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บุคลากร\แบบฟอร์ม\แบบฟอร์มข้อตกลง\แบบฟอร์มใหม่\"/>
    </mc:Choice>
  </mc:AlternateContent>
  <xr:revisionPtr revIDLastSave="0" documentId="8_{6514ED2D-C329-4259-8341-49043E6BF9C3}" xr6:coauthVersionLast="47" xr6:coauthVersionMax="47" xr10:uidLastSave="{00000000-0000-0000-0000-000000000000}"/>
  <bookViews>
    <workbookView xWindow="-108" yWindow="-108" windowWidth="23256" windowHeight="12456" tabRatio="860" xr2:uid="{00000000-000D-0000-FFFF-FFFF00000000}"/>
  </bookViews>
  <sheets>
    <sheet name="ส่วนปก" sheetId="11" r:id="rId1"/>
    <sheet name="1.ภาระงานสอน" sheetId="30" r:id="rId2"/>
    <sheet name="2.ภาระงานวิจัยและงานวิชาการอื่น" sheetId="32" r:id="rId3"/>
    <sheet name="3.ภาระงานบริการทางวิชาการ" sheetId="33" r:id="rId4"/>
    <sheet name="4.ภาระงานทำนุบำรุงศิลปวัฒนธรรม" sheetId="34" r:id="rId5"/>
    <sheet name="5.ภาระงานอื่นๆ" sheetId="35" r:id="rId6"/>
    <sheet name="6.ภาระงานด้านบริหารทดแทน" sheetId="36" r:id="rId7"/>
    <sheet name="7.ภาระงานที่ได้รับแต่งตั้งอื่นๆ" sheetId="37" r:id="rId8"/>
    <sheet name="รวมองค์1" sheetId="9" r:id="rId9"/>
    <sheet name="วิธีคำนวณ" sheetId="39" r:id="rId10"/>
    <sheet name="องค์ที่ 2 สมรรถนะ" sheetId="38" r:id="rId11"/>
    <sheet name="สรุปการประเมิน" sheetId="29" r:id="rId12"/>
  </sheets>
  <definedNames>
    <definedName name="_xlnm.Print_Area" localSheetId="8">รวมองค์1!$A$1:$C$38</definedName>
    <definedName name="_xlnm.Print_Area" localSheetId="0">ส่วนปก!$A$1:$H$36</definedName>
    <definedName name="_xlnm.Print_Titles" localSheetId="1">'1.ภาระงานสอน'!$1:$7</definedName>
    <definedName name="_xlnm.Print_Titles" localSheetId="2">'2.ภาระงานวิจัยและงานวิชาการอื่น'!$1:$7</definedName>
    <definedName name="_xlnm.Print_Titles" localSheetId="3">'3.ภาระงานบริการทางวิชาการ'!$1:$7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39" l="1"/>
  <c r="E32" i="39" s="1"/>
  <c r="F32" i="39" s="1"/>
  <c r="D31" i="39"/>
  <c r="E31" i="39" s="1"/>
  <c r="F31" i="39" s="1"/>
  <c r="D30" i="39"/>
  <c r="E30" i="39" s="1"/>
  <c r="F30" i="39" s="1"/>
  <c r="D29" i="39"/>
  <c r="E29" i="39" s="1"/>
  <c r="F29" i="39" s="1"/>
  <c r="D28" i="39"/>
  <c r="E28" i="39" s="1"/>
  <c r="F28" i="39" s="1"/>
  <c r="D27" i="39"/>
  <c r="E27" i="39" s="1"/>
  <c r="F27" i="39" s="1"/>
  <c r="D26" i="39"/>
  <c r="E26" i="39" s="1"/>
  <c r="F26" i="39" s="1"/>
  <c r="D25" i="39"/>
  <c r="E25" i="39" s="1"/>
  <c r="F25" i="39" s="1"/>
  <c r="D24" i="39"/>
  <c r="E24" i="39" s="1"/>
  <c r="F24" i="39" s="1"/>
  <c r="E23" i="39"/>
  <c r="F23" i="39" s="1"/>
  <c r="D23" i="39"/>
</calcChain>
</file>

<file path=xl/sharedStrings.xml><?xml version="1.0" encoding="utf-8"?>
<sst xmlns="http://schemas.openxmlformats.org/spreadsheetml/2006/main" count="873" uniqueCount="521">
  <si>
    <t>ส่วนที่  ๑  องค์ประกอบที่ ๑ ผลสัมฤทธิ์ของงาน</t>
  </si>
  <si>
    <t>(1) ภาระงาน/กิจกรรม/โครงการ/งาน</t>
  </si>
  <si>
    <t>ข้อตกลงและแบบประเมินผลการปฏิบัติงานของบุคลากรสายวิชาการ</t>
  </si>
  <si>
    <t>หมายเหตุ</t>
  </si>
  <si>
    <t>2. ภาระงานวิจัยและงานวิชาการอื่น</t>
  </si>
  <si>
    <t>5. ภาระงานอื่น ๆ ที่สอดคล้องกับพันธกิจของคณะ มหาวิทยาลัย</t>
  </si>
  <si>
    <t>รวม</t>
  </si>
  <si>
    <t>ครั้งที่ 1</t>
  </si>
  <si>
    <t>ครั้งที่ 2</t>
  </si>
  <si>
    <t>1.</t>
  </si>
  <si>
    <t>2.</t>
  </si>
  <si>
    <t>3.</t>
  </si>
  <si>
    <t>ประเภท</t>
  </si>
  <si>
    <t>รอบที่ 1</t>
  </si>
  <si>
    <t>รอบที่ 2</t>
  </si>
  <si>
    <t>ครั้ง</t>
  </si>
  <si>
    <t>วัน</t>
  </si>
  <si>
    <t>ลงชื่อ</t>
  </si>
  <si>
    <t>ผู้ปฏิบัติหน้าที่ตรวจสอบการมาปฏิบัติราชการของหน่วยงาน</t>
  </si>
  <si>
    <t>4.</t>
  </si>
  <si>
    <t>การกระทำผิดวินัย/การถูกลงโทษ</t>
  </si>
  <si>
    <t>สมรรถนะหลัก</t>
  </si>
  <si>
    <t>กำหนด)</t>
  </si>
  <si>
    <t>ระดับ</t>
  </si>
  <si>
    <t>สมรรถนะ</t>
  </si>
  <si>
    <t>ที่แสดงออก</t>
  </si>
  <si>
    <t>สมรรถนะเฉพาะตาม</t>
  </si>
  <si>
    <t>ลักษณะงานที่ปฏิบัติ</t>
  </si>
  <si>
    <t>สมรรถนะทางการบริหาร</t>
  </si>
  <si>
    <t>การมุ่งผลสัมฤทธิ์</t>
  </si>
  <si>
    <t>บริการที่ดี</t>
  </si>
  <si>
    <t>การยึดมั่นในความถูกต้อง</t>
  </si>
  <si>
    <t>ชอบธรรม และจริยธรรม</t>
  </si>
  <si>
    <t>การทำงานเป็นทีม</t>
  </si>
  <si>
    <t>ทักษะด้านบริการวิชาการ</t>
  </si>
  <si>
    <t>การวิจัยและนวัตกรรม</t>
  </si>
  <si>
    <t>ความรู้ความเชี่ยวชาญ</t>
  </si>
  <si>
    <t>ด้านวิชาการ</t>
  </si>
  <si>
    <t>ความกระตือรือร้นและ</t>
  </si>
  <si>
    <t>การเป็นแบบอย่างที่ดี</t>
  </si>
  <si>
    <t>ทำนุบำรุงศิลปวัฒนธรรม</t>
  </si>
  <si>
    <t>สภาวะผู้นำ</t>
  </si>
  <si>
    <t>การควบคุมตนเอง</t>
  </si>
  <si>
    <t>การประเมิน</t>
  </si>
  <si>
    <t>จำนวนสมรรถนะ</t>
  </si>
  <si>
    <t>คะแนน</t>
  </si>
  <si>
    <t>หลักเกณฑ์การประเมิน</t>
  </si>
  <si>
    <t>จำนวนสมรรถนะหลัก/สมรรถนะเฉพาะ/สมรรถนะทางการบริหาร ที่มีระดับสมรรถนะที่แสดงออก สูงกว่าหรือเท่ากับ ระดับสมรรถนะที่คาดหวัง x 3 คะแนน</t>
  </si>
  <si>
    <t>จำนวนสมรรถนะหลัก/สมรรถนะเฉพาะ/สมรรถนะทางการบริหาร ที่มีระดับสมรรถนะที่แสดงออก ต่ำกว่า ระดับสมรรถนะที่คาดหวัง 1 ระดับ x 2 คะแนน</t>
  </si>
  <si>
    <t>จำนวนสมรรถนะหลัก/สมรรถนะเฉพาะ/สมรรถนะทางการบริหาร ที่มีระดับสมรรถนะที่แสดงออก ต่ำกว่า ระดับสมรรถนะที่คาดหวัง 2 ระดับ x 1 คะแนน</t>
  </si>
  <si>
    <t>จำนวนสมรรถนะหลัก/สมรรถนะเฉพาะ/สมรรถนะทางการบริหาร ที่มีระดับสมรรถนะที่แสดงออก ต่ำกว่า ระดับสมรรถนะที่คาดหวัง 3 ระดับ x 0 คะแนน</t>
  </si>
  <si>
    <t>ผลรวมคะแนน</t>
  </si>
  <si>
    <t>จำนวนสมรรถนะที่ใช้ในการประเมิน x 3</t>
  </si>
  <si>
    <t xml:space="preserve"> รวมภาระงาน</t>
  </si>
  <si>
    <t xml:space="preserve"> </t>
  </si>
  <si>
    <t>กลุ่มทั่วไป</t>
  </si>
  <si>
    <t>กลุ่มเน้นสอน</t>
  </si>
  <si>
    <t>กลุ่มเน้นวิจัย</t>
  </si>
  <si>
    <t>กลุ่มเน้นบริการวิชาการ</t>
  </si>
  <si>
    <t>(1 เมษายน ............... - 30 กันยายน  .................)</t>
  </si>
  <si>
    <t>หน่วยงาน.................................................................มหาวิทยาลัยเทคโนโลยีราชมงคลล้านนา</t>
  </si>
  <si>
    <t xml:space="preserve">เริ่มรับราชการเมื่อวันที่............................เดือน.............................................พ.ศ........................ </t>
  </si>
  <si>
    <t>รวมเวลารับราชการ...................ปี......................เดือน.........................วัน</t>
  </si>
  <si>
    <t>๑. ลาป่วย</t>
  </si>
  <si>
    <t>๒. ลากิจ</t>
  </si>
  <si>
    <t>๓. มาสาย</t>
  </si>
  <si>
    <t>๔. ลาคลอดบุตร</t>
  </si>
  <si>
    <t>๕. ลาอุปสมบท</t>
  </si>
  <si>
    <t>๖. ลาป่วยจำเป็นต้องรักษาตัวเป็น</t>
  </si>
  <si>
    <t xml:space="preserve">   เวลานานคราวเดียวหรือหลายคราว</t>
  </si>
  <si>
    <t xml:space="preserve">   รวมกัน</t>
  </si>
  <si>
    <t>๗. ขาดราชการ</t>
  </si>
  <si>
    <t xml:space="preserve">................................................ </t>
  </si>
  <si>
    <t>...............................................................................................................................................................................</t>
  </si>
  <si>
    <t>ตำแหน่งบริหาร...............................................................................................................................................</t>
  </si>
  <si>
    <t>เงินเดือน..................................................บาท  เลขที่ประจำตำแหน่ง........................................................</t>
  </si>
  <si>
    <t>ชื่อ - สกุล...........................................................ประเภทตำแหน่งวิชาการ..................................................</t>
  </si>
  <si>
    <t>มาช่วยราชการจากที่ใด (ถ้ามี)............................................หน้าที่พิเศษ.....................................................</t>
  </si>
  <si>
    <t>สังกัด................................................................................................................................................................</t>
  </si>
  <si>
    <t>สังกัดมหาวิทยาลัยเทคโนโลยีราชมงคลล้านนา</t>
  </si>
  <si>
    <t xml:space="preserve">       กลุ่มเน้นบริการวิชาการ</t>
  </si>
  <si>
    <t>1. ภาระงานสอน (ภาระงานขั้นต่ำ)</t>
  </si>
  <si>
    <t xml:space="preserve">       กลุ่มทั่วไป 15 ภาระงาน/สัปดาห์</t>
  </si>
  <si>
    <t xml:space="preserve">       กลุ่มเน้นสอน 20 ภาระงาน/สัปดาห์</t>
  </si>
  <si>
    <t xml:space="preserve">       กลุ่มเน้นวิจัย 9 ภาระงาน/สัปดาห์</t>
  </si>
  <si>
    <t>(ภาระงานขั้นต่ำ)</t>
  </si>
  <si>
    <t xml:space="preserve">       กลุ่มทั่วไป 6 ภาระงาน/สัปดาห์</t>
  </si>
  <si>
    <t xml:space="preserve">       กลุ่มเน้นสอน 6 ภาระงาน/สัปดาห์</t>
  </si>
  <si>
    <t xml:space="preserve">       กลุ่มเน้นวิจัย 21 ภาระงาน/สัปดาห์</t>
  </si>
  <si>
    <t xml:space="preserve">       6 ภาระงาน/สัปดาห์</t>
  </si>
  <si>
    <t>3. ภาระงานบริการทางวิชาการ</t>
  </si>
  <si>
    <t xml:space="preserve">       กลุ่มทั่วไป 5 ภาระงาน/สัปดาห์</t>
  </si>
  <si>
    <t xml:space="preserve">       กลุ่มเน้นสอน 3 ภาระงาน/สัปดาห์</t>
  </si>
  <si>
    <t xml:space="preserve">       กลุ่มเน้นวิจัย 2 ภาระงาน/สัปดาห์</t>
  </si>
  <si>
    <t xml:space="preserve">       17 ภาระงาน/สัปดาห์</t>
  </si>
  <si>
    <t xml:space="preserve">       กลุ่มทั่วไป 3 ภาระงาน/สัปดาห์</t>
  </si>
  <si>
    <t xml:space="preserve">       2 ภาระงาน/สัปดาห์</t>
  </si>
  <si>
    <t xml:space="preserve">       กลุ่มเน้นวิจัย 1 ภาระงาน/สัปดาห์</t>
  </si>
  <si>
    <t xml:space="preserve">       1 ภาระงาน/สัปดาห์</t>
  </si>
  <si>
    <t xml:space="preserve">       กลุ่มเน้นบริการวิชาการ 9 ภาระงาน/สัปดาห์</t>
  </si>
  <si>
    <t>4. ภาระงานทำนุบำรุงศิลปวัฒนธรรม</t>
  </si>
  <si>
    <t xml:space="preserve">       กลุ่มเน้นบริการวิชาการ 6 ภาระงาน/สัปดาห์</t>
  </si>
  <si>
    <t xml:space="preserve">       กลุ่มเน้นบริการวิชาการ 17 ภาระงาน/สัปดาห์</t>
  </si>
  <si>
    <t xml:space="preserve">       กลุ่มเน้นบริการวิชาการ 2 ภาระงาน/สัปดาห์</t>
  </si>
  <si>
    <t xml:space="preserve">       กลุ่มเน้นบริการวิชาการ 1 ภาระงาน/สัปดาห์</t>
  </si>
  <si>
    <t>คะแนนที่ได้</t>
  </si>
  <si>
    <t xml:space="preserve">ผลรวมคะแนน </t>
  </si>
  <si>
    <t xml:space="preserve">   </t>
  </si>
  <si>
    <t>ส่วนที่ 3 สรุปการประเมินผลการปฏิบัติราชการ</t>
  </si>
  <si>
    <t>องค์ประกอบการประเมิน</t>
  </si>
  <si>
    <t>องค์ประกอบที่ 1 : ผลสัมฤทธิ์ของงาน</t>
  </si>
  <si>
    <t>องค์ประกอบที่ 2 : พฤติกรรมการปฏิบัติราชการ (สมรรถนะ)</t>
  </si>
  <si>
    <t>องค์ประกอบอื่นๆ (ถ้ามี)</t>
  </si>
  <si>
    <t>คะแนนเต็ม</t>
  </si>
  <si>
    <t>วันที่...........เดือน.......................................พ.ศ............</t>
  </si>
  <si>
    <t>วันที่...........เดือน.......................................พ.ศ................</t>
  </si>
  <si>
    <t>ระดับผลการประเมิน</t>
  </si>
  <si>
    <t xml:space="preserve">          ดีเด่น (90- 100)</t>
  </si>
  <si>
    <t xml:space="preserve">          ดีมาก (๘๐-๘๙.๙๙)</t>
  </si>
  <si>
    <t xml:space="preserve">          ดี (๗๐-๗๙.๙๙)</t>
  </si>
  <si>
    <t xml:space="preserve">          พอใช้ (๖๐-๖๙.๙๙)</t>
  </si>
  <si>
    <t xml:space="preserve">          ต้องปรับปรุง (ต่ำกว่า ๖๐)</t>
  </si>
  <si>
    <t>ส่วนที่ 4 : แผนพัฒนาการปฏิบัติราชการรายบุคคล</t>
  </si>
  <si>
    <t>ความรู้/ทักษะ/สมรรถนะที่ต้องได้รับการพัฒนา</t>
  </si>
  <si>
    <t>วิธิการพัฒนา</t>
  </si>
  <si>
    <t>ช่วงเวลาที่ต้องการพัฒนา</t>
  </si>
  <si>
    <t>ส่วนที่ 5 การรับทราบผลการประเมิน</t>
  </si>
  <si>
    <t>ผู้รับการประเมิน :</t>
  </si>
  <si>
    <t xml:space="preserve">                ได้รับทราบผลการประเมินและแผนพัฒนา</t>
  </si>
  <si>
    <t xml:space="preserve">                การปฏิบัติราชการรายบุคคลแล้ว</t>
  </si>
  <si>
    <t>ลงชื่อ..............................................................</t>
  </si>
  <si>
    <t>ตำแหน่ง........................................................</t>
  </si>
  <si>
    <t>วันที่...............................................................</t>
  </si>
  <si>
    <t>ผู้ประเมิน :</t>
  </si>
  <si>
    <t xml:space="preserve">                ได้แจ้งผลการประเมินและผู้รับการประเมิน</t>
  </si>
  <si>
    <t xml:space="preserve">                ได้แจ้งผลการประเมินเมื่อวันที่.................................................</t>
  </si>
  <si>
    <t xml:space="preserve">                ได้ลงนามรับทราบ</t>
  </si>
  <si>
    <t xml:space="preserve">                แต่ผู้รับการประเมินไม่ลงนามรับทราบผลการประเมิน</t>
  </si>
  <si>
    <t xml:space="preserve">                โดยมี................................................................เป็นพยาน</t>
  </si>
  <si>
    <t>ส่วนที่ 6 ความเห็นของผู้บังคับบัญชาเหนือขึ้นไป</t>
  </si>
  <si>
    <t>ผู้บังคับบัญชาเหนือขึ้นไป</t>
  </si>
  <si>
    <t xml:space="preserve">                เห็นด้วยกับผลการประเมิน</t>
  </si>
  <si>
    <t xml:space="preserve">                มีความเห็นแตกต่าง ดังนี้</t>
  </si>
  <si>
    <t>ผู้บังคับบัญชาเหนือขึ้นไปอีกชั้นหนึ่ง (ถ้ามี)</t>
  </si>
  <si>
    <t>คำจำกัดความ</t>
  </si>
  <si>
    <t xml:space="preserve"> - ภาระงานหลัก คือ งานที่ต้องรับผิดชอบตามตำแหน่งหน้าที่หรืองานที่ผู้บังคับบัญชาได้กำหนดให้เป็นภาระงาน</t>
  </si>
  <si>
    <t xml:space="preserve"> - ภาระงานบริหาร คือ การปฏิบัติงานที่ครอบคลุมถึงการมอบหมาย วินิจฉัย สั่งการ ควบคุม ตรวจสอบ ให้คำปรึกษา</t>
  </si>
  <si>
    <t>สมบูรณ์ และทันเหตุการณ์ ทั้งนี้รวมถึงงานวางแผนประจำ งานแผนกลยุทธ์ งานการประชุม</t>
  </si>
  <si>
    <t xml:space="preserve"> - ภาระงานเชิงพัฒนา/บริการวิชาการ คือ การปฏิบัติงานโครงการ กิจกรรมที่มีการคิดค้น แก้ปัญหา ปรับปรุงและพัฒนา</t>
  </si>
  <si>
    <t>หรือสร้างนวัตกรรม ระบบงาน อาทิ การจัดทำคู่มือการปฏิบัติงาน มาตรฐานการทำงาน การลดขั้นตอนการทำงาน</t>
  </si>
  <si>
    <t>รวมถึงการค้นคว้า วิเคราะห์ วิจัยเพื่อพัฒนางานใหม่</t>
  </si>
  <si>
    <t xml:space="preserve"> - ภาระงานที่ได้รับมอบหมาย คือ การปฎิบัติงานตามที่ได้รับมอบหมายอื่น ๆ เช่น หน้าที่ที่ได้รับมอบหมายจากผู้บังคับบัญชา</t>
  </si>
  <si>
    <t>นอกเหนือจากภาระงานหลัก การเป็นกรรมการ หรือคณะทำงานเพื่อพัฒนางานส่วนรวมของหน่วยงานหรือมหาวิทยาลัย</t>
  </si>
  <si>
    <t>(๖) รวม</t>
  </si>
  <si>
    <t>7. ภาระงานที่ได้รับการแต่งตั้งให้ดำรงตำแหน่งและงานที่ได้รับมอบหมายอื่น ๆ</t>
  </si>
  <si>
    <t>นอกเหนือจากข้อ ๖</t>
  </si>
  <si>
    <t>(๘) คะแนนที่ได้</t>
  </si>
  <si>
    <t>(๑๐) ความเห็นเพิ่มเติมของผู้ประเมิน (ระบุข้อมูลเมื่อสิ้นรอบการประเมิน)</t>
  </si>
  <si>
    <t>จึงลงลายมือชื่อไว้เป็นหลักฐาน (ลงนามเมื่อสิ้นรอบการประเมิน)</t>
  </si>
  <si>
    <t xml:space="preserve">(๑๑) ผู้ประเมินและผู้รับการประเมินได้ตกลงร่วมกันและเห็นพ้องกันแล้ว (ระบุข้อมูล (๑)-(๑๐) ให้ครบ)  </t>
  </si>
  <si>
    <t>จึงลงลายมือชื่อไว้เป็นหลักฐาน (ลงนามเมื่อจัดทำข้อตกลง)</t>
  </si>
  <si>
    <t xml:space="preserve">(๙) ผู้ประเมินและผู้รับการประเมินได้ตกลงร่วมกันและเห็นพ้องกันแล้ว (ระบุข้อมูลใน (๑) ให้ครบ)   </t>
  </si>
  <si>
    <t xml:space="preserve">..........................................................................................................................................................................................   </t>
  </si>
  <si>
    <t>มหาวิทยาลัยเทคโนโลยีราชมงคลล้านนา</t>
  </si>
  <si>
    <t>องค์ประกอบที่ 1 ผลสัมฤทธิ์ของงาน</t>
  </si>
  <si>
    <t>ส่วนที่ 1</t>
  </si>
  <si>
    <t xml:space="preserve"> ภาระงาน/กิจกรรม/โครงการ/งาน</t>
  </si>
  <si>
    <t>หลักฐาน</t>
  </si>
  <si>
    <t>จำนวน</t>
  </si>
  <si>
    <t>ภาระงาน</t>
  </si>
  <si>
    <t>รวมภาระงาน</t>
  </si>
  <si>
    <t>(๓ x ๔)</t>
  </si>
  <si>
    <t>๑. ภาระงานสอน (ภาระงานขั้นต่ำ)</t>
  </si>
  <si>
    <t xml:space="preserve">1.1 ภาระงานสอนชั่วโมงทฤษฎี </t>
  </si>
  <si>
    <t>(คิดภาระงานตามตารางที่ 1 เอกสาร</t>
  </si>
  <si>
    <t>แนบท้ายประกาศเกณฑ์ภาระงาน</t>
  </si>
  <si>
    <t>ทางวิชาการของบุคลากรสายวิชาการ</t>
  </si>
  <si>
    <t>พ.ศ. ๒๕๖๖)</t>
  </si>
  <si>
    <t>1.1.2.............................................................</t>
  </si>
  <si>
    <t xml:space="preserve"> - ตารางสอนและจำนวน</t>
  </si>
  <si>
    <t>หรือรายชื่อนักศึกษาที่สอน</t>
  </si>
  <si>
    <t>ทุกวิชา</t>
  </si>
  <si>
    <t xml:space="preserve"> - มคอ.3/แผนการสอน</t>
  </si>
  <si>
    <t>(ให้แสดงหลักฐานที่</t>
  </si>
  <si>
    <t>คณะกรรมการสามารถ</t>
  </si>
  <si>
    <t>ตรวจสอบได้) ทุกวิชา</t>
  </si>
  <si>
    <t>(1)</t>
  </si>
  <si>
    <t>(๒)</t>
  </si>
  <si>
    <t>(3)</t>
  </si>
  <si>
    <t>(๔)</t>
  </si>
  <si>
    <t>(5)</t>
  </si>
  <si>
    <t>1.2 ภาระงานสอนชั่วโมงปฎิบัติ (คิดภาระงาน</t>
  </si>
  <si>
    <t>ตามตารางที่ 2 เอกสารแนบท้ายประกาศ</t>
  </si>
  <si>
    <t>เกณฑ์ภาระงานทางวิชาการของบุคลากร</t>
  </si>
  <si>
    <t>สายวิชาการ พ.ศ. 2566</t>
  </si>
  <si>
    <t xml:space="preserve"> - มคอ.3 หรือ มคอ.4/</t>
  </si>
  <si>
    <t>แผนการสอน (ให้แสดง</t>
  </si>
  <si>
    <t>หลักฐานที่คณะกรรมการ</t>
  </si>
  <si>
    <t>สามารถตรวจสอบได้) ทุกวิชา</t>
  </si>
  <si>
    <t>1.2.1.............................................................</t>
  </si>
  <si>
    <t>สหกิจศึกษา ฝึกประสบการณ์วิชาชีพครู</t>
  </si>
  <si>
    <t>โครงงาน และวิชาอื่นที่ไม่ปรากฎเวลาใน</t>
  </si>
  <si>
    <t xml:space="preserve"> - หนังสืออนุมัติ/อนุญาต</t>
  </si>
  <si>
    <t>หรือคำสั่ง</t>
  </si>
  <si>
    <t>ตารางสอน (คิดภาระงานตามตารางที่ 3</t>
  </si>
  <si>
    <t>เอกสารแนบท้ายประกาศเกณฑ์ภาระงาน</t>
  </si>
  <si>
    <t>เมื่อออกไปนิเทศ/ประเมินผล</t>
  </si>
  <si>
    <t>การฝึกงาน/สหกิจศึกษา</t>
  </si>
  <si>
    <t>1.3.2.............................................................</t>
  </si>
  <si>
    <t>วิทยานิพนธ์ การศึกษาเฉพาะเรื่อง/</t>
  </si>
  <si>
    <t>สารนิพนธ์/การค้นคว้าอิสระ/ปริญญานิพนธ์/</t>
  </si>
  <si>
    <t>ศิลปนิพนธ์ (คิดภาระงานตามตารางที่ 4</t>
  </si>
  <si>
    <t>และ 5 เอกสารสารแนบท้ายประกาศเกณฑ์</t>
  </si>
  <si>
    <t>ภาระงานทางวิชาการของบุคลากรสาย</t>
  </si>
  <si>
    <t>วิชาการ พ.ศ. 2566)</t>
  </si>
  <si>
    <t>คำสั่ง/หนังสือ หรือเอกสาร</t>
  </si>
  <si>
    <t>ที่มีการรับรองเป็นที่ปรึกษา</t>
  </si>
  <si>
    <t>จากหัวหน้าหลักสูตร หรือ</t>
  </si>
  <si>
    <t>อาจารย์ผู้รับผิดชอบรายวิชา</t>
  </si>
  <si>
    <t>ในกรณีเป็นอาจารย์ที่ปรึกษา</t>
  </si>
  <si>
    <t>1.4.1 หนังสืออนุมัติ/</t>
  </si>
  <si>
    <t>1.4.2 หนังสืออนุมัติ/</t>
  </si>
  <si>
    <t>คำสั่ง/หนังสือเชิญ พร้อม</t>
  </si>
  <si>
    <t>โครงร่าง/สอบความรู้/</t>
  </si>
  <si>
    <t>สอบป้องกัน/อื่นๆ ที่จำเป็น</t>
  </si>
  <si>
    <t>1.4.2.............................................................</t>
  </si>
  <si>
    <t>1.5 ภาระงานการจัดการเรียนการสอนโดย</t>
  </si>
  <si>
    <t>วิธีการอื่น ๆ (คิดภาระงานตามตารางที่ 6</t>
  </si>
  <si>
    <t xml:space="preserve"> - หนังสืออนุมัติ/คำสั่ง</t>
  </si>
  <si>
    <t>โครงการที่ได้รับอนุมัติ</t>
  </si>
  <si>
    <t>ทัศนศึกษา/ดูงานที่ปรากฎ</t>
  </si>
  <si>
    <t>ในคำอธิบายรายวิชา/มคอ.</t>
  </si>
  <si>
    <t xml:space="preserve">       9 ภาระงาน/สัปดาห์</t>
  </si>
  <si>
    <t>ที่ปรากฎเป็นผลงานวิชาการตามหลักเกณฑ์</t>
  </si>
  <si>
    <t>2.1 ภาระงานสำหรับการพัฒนาผลงาน</t>
  </si>
  <si>
    <t>ทางวิชาการเอกสารประกอบการสอน/</t>
  </si>
  <si>
    <t>เอกสารคำสอน (คิดภาระงานตามตารางที่ 7</t>
  </si>
  <si>
    <t xml:space="preserve"> - เอกสารประกอบการสอน/</t>
  </si>
  <si>
    <t>เอกสารคำสอน ที่มีสัดส่วน</t>
  </si>
  <si>
    <t xml:space="preserve">ไม่น้อยกว่าร้อยละ 25 </t>
  </si>
  <si>
    <t>โดยให้หัวหน้าหลักสูตร</t>
  </si>
  <si>
    <t>ไม่น้อยกว่าร้อยละ 50</t>
  </si>
  <si>
    <t>เป็นผู้ลงนามรับรองและ</t>
  </si>
  <si>
    <t>แนบมาด้วย หรือ</t>
  </si>
  <si>
    <t>ไม่น้อยกว่าร้อยละ 75</t>
  </si>
  <si>
    <t>โดยมีหนังสือขอรับการ</t>
  </si>
  <si>
    <t>ประเมินการสอนมาที่คณะ/</t>
  </si>
  <si>
    <t>คณะพื้นที่/วิทยาลัย/สถาบัน/</t>
  </si>
  <si>
    <t xml:space="preserve">สำนัก/หน่วยงานในสังกัด </t>
  </si>
  <si>
    <t>หรือ</t>
  </si>
  <si>
    <t>ร้อยละ 100 โดยมีผลการ</t>
  </si>
  <si>
    <t>ประเมินผลการสอน</t>
  </si>
  <si>
    <t>2.2 ภาระงานสำหรับการเขียนหนังสือ</t>
  </si>
  <si>
    <t>ตำรา และงานแปล (คิดภาระงานตาม</t>
  </si>
  <si>
    <t>ตารางที่ 8 เอกสารแนบท้ายประกาศเกณฑ์</t>
  </si>
  <si>
    <t xml:space="preserve"> - หนังสือ/ตำรา/งานแปล</t>
  </si>
  <si>
    <t>ที่มีสัดส่วนไม่น้อยกว่าร้อยละ</t>
  </si>
  <si>
    <t>25 โดยมีสารบัญ เนื้อเรื่อง</t>
  </si>
  <si>
    <t xml:space="preserve">การวิเคราะห์ การสรุป </t>
  </si>
  <si>
    <t>การอ้างอิง บรรณานุกรม</t>
  </si>
  <si>
    <t>อย่างน้อย 2 บท หรือ</t>
  </si>
  <si>
    <t xml:space="preserve">ภาระงานทางวิชาการของบุคลากร </t>
  </si>
  <si>
    <t>สายวิชาการ พ.ศ. ๒๕๖๖)</t>
  </si>
  <si>
    <t>50 โดยมีสารบัญ เนื้อเรื่อง</t>
  </si>
  <si>
    <t>ดัชนีค้นคำอย่างน้อย 5 บท</t>
  </si>
  <si>
    <t>หรือ 80 หน้า หรือ</t>
  </si>
  <si>
    <t>75 โดยมีหนังสือขอรับการ</t>
  </si>
  <si>
    <t>ประเมินคุณภาพผลงาน</t>
  </si>
  <si>
    <t>(Peer review) ภายในคณะ</t>
  </si>
  <si>
    <t>หรือสำนักพิมพ์ หรือ</t>
  </si>
  <si>
    <t xml:space="preserve">ที่มีสัดส่วนร้อยละ 100 </t>
  </si>
  <si>
    <t xml:space="preserve">โดยมีหลักฐานการเผยแพร่ </t>
  </si>
  <si>
    <t>ตามเกณฑ์ ก.พ.อ.</t>
  </si>
  <si>
    <t>ที่ ก.พ.อ.กำหนด (ภาระงานขั้นต่ำ)</t>
  </si>
  <si>
    <t>2.3 ภาระงานสำหรับการจัดทำข้อเสนอ</t>
  </si>
  <si>
    <t>โครงการวิจัย (คิดภาระงานตามตารางที่ 9</t>
  </si>
  <si>
    <t xml:space="preserve"> - ข้อเสนอโครงการวิจัย</t>
  </si>
  <si>
    <t>ที่ดาวน์โหลดมาจากระบบ</t>
  </si>
  <si>
    <t>NRIIS หรือหลักฐานการส่ง</t>
  </si>
  <si>
    <t>โครงการ หรือหลักฐานอื่นๆ</t>
  </si>
  <si>
    <t>ที่คณะกรรมการเห็นสมควร</t>
  </si>
  <si>
    <t>2.4 ภาระงานวิจัยโครงการเดี่ยว และ</t>
  </si>
  <si>
    <t>โครงการย่อยในโครงการชุดวิจัย</t>
  </si>
  <si>
    <t>(คิดภาระงานตารางที่ 10 เอกสารแนบท้าย</t>
  </si>
  <si>
    <t>ประกาศเกณฑ์ภาระงานทางวิชาการของ</t>
  </si>
  <si>
    <t>บุคลากรสายวิชาการ พ.ศ.2566)</t>
  </si>
  <si>
    <t>2.4.1..............................................................</t>
  </si>
  <si>
    <t xml:space="preserve"> - สัญญารับทุนงานวิจัย หรือ</t>
  </si>
  <si>
    <t>รายละเอียดอื่นใดตามที่</t>
  </si>
  <si>
    <t>คณะกรรมการตรวจหลักฐาน</t>
  </si>
  <si>
    <t>เห็นสมควร</t>
  </si>
  <si>
    <t>2.5 ภาระงานวิจัยของชุดโครงการวิจัย</t>
  </si>
  <si>
    <t>2.6 ภาระงานวิจัยสำหรับโครงการวิจัยร่วม</t>
  </si>
  <si>
    <t>ที่ดำเนินการกับหน่วยงานภายนอก โดยไม่ได้</t>
  </si>
  <si>
    <t>รับงบประมาณผ่านมหาวิทยาลัยและมีหนังสือ</t>
  </si>
  <si>
    <t>ราชการหน่วยงานภายนอกโดยผ่านหน่วยงาน</t>
  </si>
  <si>
    <t>ต้นสังกัดหรือมหาวิทยาลัย</t>
  </si>
  <si>
    <t>(คิดภาระงานตารางที่ 11 เอกสารแนบท้าย</t>
  </si>
  <si>
    <t>(คิดภาระงานตารางที่ 12 เอกสารแนบท้าย</t>
  </si>
  <si>
    <t xml:space="preserve"> - เอกสาร/หนังสือจาก</t>
  </si>
  <si>
    <t>หน่วยงานที่ร่วมดำเนินงาน</t>
  </si>
  <si>
    <t>วิจัย หรือรายละเอียดอื่นใด</t>
  </si>
  <si>
    <t>ตามที่คณะกรรมการตรวจ</t>
  </si>
  <si>
    <t>หลักฐานเห็นสมควร</t>
  </si>
  <si>
    <t>2.7 ภาระงานการเผยแพร่ผลงานวิจัย</t>
  </si>
  <si>
    <t>ผลงานทางวิชาการ หรืองานสร้างสรรค์</t>
  </si>
  <si>
    <t xml:space="preserve"> - งานวิจัย/ผลงานทาง</t>
  </si>
  <si>
    <t>วิชาการ/งานสร้างสรรค์ที่</t>
  </si>
  <si>
    <t>เผยแพร่ตามตารางการคิด</t>
  </si>
  <si>
    <t>ภาระงานตามตารางที่ 13</t>
  </si>
  <si>
    <t>หรือรายละเอียดอื่นใดตามที่</t>
  </si>
  <si>
    <t>วิทยากร ของหน่วยงานภายนอก/ภายใน</t>
  </si>
  <si>
    <t>หรือกรรมการอื่น ๆ</t>
  </si>
  <si>
    <t>(คิดภาระงานตามตารางที่ 14 เอกสาร</t>
  </si>
  <si>
    <t xml:space="preserve"> - หนังสือขอความอนุเคราะห์/</t>
  </si>
  <si>
    <t>หนังสือเชิญ/หนังสืออนุมัติ/</t>
  </si>
  <si>
    <t>คำสั่ง</t>
  </si>
  <si>
    <t xml:space="preserve"> - กรณีเป็นอาจารย์พิเศษ</t>
  </si>
  <si>
    <t>ต้องไม่ปรากฎวิชาในตาราง</t>
  </si>
  <si>
    <t>สอน และให้คิด 1 วิชา/ครั้ง/</t>
  </si>
  <si>
    <t>ภาคการศึกษา</t>
  </si>
  <si>
    <t>3.2 ภาระงานการจัดประชุม สัมมนา</t>
  </si>
  <si>
    <t>ฝึกอบรมและจัดนิทรรศการ</t>
  </si>
  <si>
    <t>(คิดภาระงานตามตารางที่ 15 เอกสาร</t>
  </si>
  <si>
    <t xml:space="preserve"> - หนังสือ/โครงการที่ได้รับ</t>
  </si>
  <si>
    <t xml:space="preserve">การอนุมัติ หรือคำสั่ง </t>
  </si>
  <si>
    <t>3.3 ภาระงานการสัมมนา การประชุม</t>
  </si>
  <si>
    <t xml:space="preserve">วิชาการ  </t>
  </si>
  <si>
    <t>3.4 ภาระงานที่ปรึกษาโครงการวิจัย/</t>
  </si>
  <si>
    <t>วิทยานิพนธ์/เมธีวิจัย/ผู้เชี่ยวชาญ</t>
  </si>
  <si>
    <t xml:space="preserve"> - หนังสืออนุมัติ/หนังสือเชิญ/</t>
  </si>
  <si>
    <t>(คิดภาระงานตามตารางที่ 16 เอกสาร</t>
  </si>
  <si>
    <t>(คิดภาระงานตามตารางที่ 17 เอกสาร</t>
  </si>
  <si>
    <t>3.5 ภาระงานสำหรับงานที่มีรายได้</t>
  </si>
  <si>
    <t>เข้ามหาวิทยาลัย</t>
  </si>
  <si>
    <t>(คิดภาระงานตามตารางที่ 18 เอกสาร</t>
  </si>
  <si>
    <t xml:space="preserve"> - หนังสืออนุมัติ/โครงการที่</t>
  </si>
  <si>
    <t>ได้รับอนุมัติ และให้หัวหน้า</t>
  </si>
  <si>
    <t>โครงการเป็นผู้สรุป ภาระงาน/</t>
  </si>
  <si>
    <t>จำนวนเงิน ของผู้ร่วมโครงการ</t>
  </si>
  <si>
    <t>เป็นผู้ลงนามรับรอง</t>
  </si>
  <si>
    <t>และงานกิจกรรมอื่น (ภาระงานขั้นต่ำ)</t>
  </si>
  <si>
    <t>(คิดภาระงานตามตารางที่ 19 เอกสาร</t>
  </si>
  <si>
    <t>พร้อมแนบรูปภาพประกอบ</t>
  </si>
  <si>
    <t>(คิดภาระงานตามตารางที่ 20 เอกสาร</t>
  </si>
  <si>
    <t xml:space="preserve"> - หนังสืออนุมัติ/โครงการ</t>
  </si>
  <si>
    <t>ที่ได้รับอนุมัติ/คำสั่ง</t>
  </si>
  <si>
    <t>ที่ได้รับอนุมัติ/คำสั่ง/เอกสาร</t>
  </si>
  <si>
    <t>ลงทะเบียน/พร้อมแนบรูปภาพ</t>
  </si>
  <si>
    <t>ประกอบ</t>
  </si>
  <si>
    <t>5. ภาระงานอื่น ๆ ที่สอดคล้องกับพันธกิจ</t>
  </si>
  <si>
    <t>ของคณะ มหาวิทยาลัย (ภาระงานขั้นต่ำ)</t>
  </si>
  <si>
    <t>การเรียนการสอน งานบริการวิชาการ/</t>
  </si>
  <si>
    <t>กิจกรรมนักศึกษา</t>
  </si>
  <si>
    <t>(คิดภาระงานตามตารางที่ 21 เอกสาร</t>
  </si>
  <si>
    <t>6.1 ภาระงานสำหรับบุคลากรสายวิชาการ</t>
  </si>
  <si>
    <t>ที่ดำรงตำแหน่งผู้บริหาร สามารถคิด</t>
  </si>
  <si>
    <t>ภาระงานด้านบริหารทดแทนภาระงาน</t>
  </si>
  <si>
    <t>(คิดภาระงานตามตารางที่ 22 เอกสาร</t>
  </si>
  <si>
    <t>7. ภาระงานที่ได้รับแต่งตั้งให้ดำรงตำแหน่ง</t>
  </si>
  <si>
    <t xml:space="preserve">และงานที่ได้รับมอบหมายอื่น ๆ </t>
  </si>
  <si>
    <t>7.1 ภาระงานสำหรับบุคลากรสายวิชาการ</t>
  </si>
  <si>
    <t>ที่ได้รับการแต่งตั้งให้ดำรงตำแหน่งและงาน</t>
  </si>
  <si>
    <t>ที่ได้รับมอบหมายอื่นๆ นอกเหนือจากข้อ 6</t>
  </si>
  <si>
    <t>สามารถคิดภาระงานที่ดำรงตำแหน่งและงาน</t>
  </si>
  <si>
    <t>ที่ได้รับมอบหมายทดแทนภาระงาน</t>
  </si>
  <si>
    <t xml:space="preserve">ทางวิชาการ </t>
  </si>
  <si>
    <t>(คิดภาระงานตามตารางที่ 23 เอกสาร</t>
  </si>
  <si>
    <t>ส่วนที่ 2</t>
  </si>
  <si>
    <t>องค์ประกอบที่ 2 พฤติกรรมการปฏิบัติงาน (สมรรถนะ)</t>
  </si>
  <si>
    <t>ระดับตำแหน่งผู้รับการประเมิน</t>
  </si>
  <si>
    <t xml:space="preserve">       อาจารย์</t>
  </si>
  <si>
    <t xml:space="preserve">       ผู้ช่วยศาสตราจารย์</t>
  </si>
  <si>
    <t xml:space="preserve">       รองศาสตราจารย์</t>
  </si>
  <si>
    <t xml:space="preserve">       ศาตราจารย์</t>
  </si>
  <si>
    <t>(ที่สภามหาวิทยาลัยกำหนด)</t>
  </si>
  <si>
    <t>ระดับสมรรถนะที่คาดหวัง</t>
  </si>
  <si>
    <t>อาจารย์</t>
  </si>
  <si>
    <t>ผศ.</t>
  </si>
  <si>
    <t>รศ.</t>
  </si>
  <si>
    <t>ศ.</t>
  </si>
  <si>
    <t xml:space="preserve">(ที่สภามหาวิทยาลัย </t>
  </si>
  <si>
    <t>ทักษะการสอนและการ</t>
  </si>
  <si>
    <t>ให้คำปรึกษาแก่นักศึกษา</t>
  </si>
  <si>
    <t>การสั่งสมความ</t>
  </si>
  <si>
    <t>เชี่ยวชาญในงานอาชีพ</t>
  </si>
  <si>
    <t>สมรรถนะที่คาดหวัง</t>
  </si>
  <si>
    <t>คูณ  (X)</t>
  </si>
  <si>
    <t>ตำแหน่ง.......................................................................................</t>
  </si>
  <si>
    <t>(กรณีมีการประเมินสมรรถนะทางการบริหารให้ระบุชื่อตำแหน่งด้วย)</t>
  </si>
  <si>
    <t>วิธีคำนวณ</t>
  </si>
  <si>
    <t>เท่ากับ...........x 30</t>
  </si>
  <si>
    <t>ลายมือชื่อ.................................................. (ผู้รับการประเมิน)</t>
  </si>
  <si>
    <t>(7)</t>
  </si>
  <si>
    <t>(8)</t>
  </si>
  <si>
    <t>รวม (7) + (๘)</t>
  </si>
  <si>
    <t xml:space="preserve">......................................................................................................... </t>
  </si>
  <si>
    <t>(1 ตุลาคม ............... - 31 มีนาคม ................. )</t>
  </si>
  <si>
    <t>บันทึกการมาปฏิบัติงาน</t>
  </si>
  <si>
    <t xml:space="preserve">ข้อตกลงและแบบประเมินผลการปฏิบัติงานของบุคลากรสายวิชาการ  </t>
  </si>
  <si>
    <t>1.3 ภาระงานการดูแลนักศึกษารายวิชาฝึกงาน</t>
  </si>
  <si>
    <t>1.1.1.............................................................</t>
  </si>
  <si>
    <t>1.3.1.............................................................</t>
  </si>
  <si>
    <t>1.4 ภาระงานการเป็นที่ปรึกษาปัญหาพิเศษ</t>
  </si>
  <si>
    <t>วิชาโครงการ/โครงงาน (เพื่อสำเร็จการศึกษา)</t>
  </si>
  <si>
    <t>แนบรูปภาพในกรณีที่สอบ</t>
  </si>
  <si>
    <t>1.4.1.............................................................</t>
  </si>
  <si>
    <t>1.5.1.............................................................</t>
  </si>
  <si>
    <t>2.1.1.............................................................</t>
  </si>
  <si>
    <t>2.2.1.............................................................</t>
  </si>
  <si>
    <t>2.2.2............................................................</t>
  </si>
  <si>
    <t>2.3.1...........................................................</t>
  </si>
  <si>
    <t>2.5.1.............................................................</t>
  </si>
  <si>
    <t>2.6.1.............................................................</t>
  </si>
  <si>
    <t>(คิดภาระงานตารางที่ 13 เอกสารแนบท้าย</t>
  </si>
  <si>
    <t>2.7.1.............................................................</t>
  </si>
  <si>
    <t>3.1 ภาระงานสำหรับการเป็นอาจารย์พิเศษ/</t>
  </si>
  <si>
    <t>3.1.1............................................................</t>
  </si>
  <si>
    <t>3.2.1..........................................................</t>
  </si>
  <si>
    <t>3.3.1..........................................................</t>
  </si>
  <si>
    <t>3.4.1..........................................................</t>
  </si>
  <si>
    <t>และให้หัวหน้าโครงการ</t>
  </si>
  <si>
    <t>3.5.1..........................................................</t>
  </si>
  <si>
    <t>4.1 ภาระงานการจัดโครงการทำนุบำรุง</t>
  </si>
  <si>
    <t>ศิลปวัฒนธรรม</t>
  </si>
  <si>
    <t>4.2 ภาระงานการเข้าร่วมโครงการ</t>
  </si>
  <si>
    <t>4.2.2.........................................................</t>
  </si>
  <si>
    <t>4.2.3.........................................................</t>
  </si>
  <si>
    <t>4.2.4.........................................................</t>
  </si>
  <si>
    <t>4.2.5.........................................................</t>
  </si>
  <si>
    <t>4.2.1.........................................................</t>
  </si>
  <si>
    <t>4.1.1..........................................................</t>
  </si>
  <si>
    <t>5.1 ภาระงานในลักษณะกิจกรรมที่เกี่ยวกับ</t>
  </si>
  <si>
    <t>5.1.1.........................................................</t>
  </si>
  <si>
    <t>5.1.2.........................................................</t>
  </si>
  <si>
    <t>5.1.3.........................................................</t>
  </si>
  <si>
    <t>5.1.4.........................................................</t>
  </si>
  <si>
    <t>5.1.5.........................................................</t>
  </si>
  <si>
    <t>6. ภาระงานด้านบริหารทดแทนภาระงาน</t>
  </si>
  <si>
    <t>6.1.1.........................................................</t>
  </si>
  <si>
    <t>7.1.1.........................................................</t>
  </si>
  <si>
    <t xml:space="preserve">สรุปคะแนนส่วนผลสัมฤทธิ์ของงาน คะแนนเต็ม 70 คะแนน                                         </t>
  </si>
  <si>
    <t>(๗)คะแนนที่ได้</t>
  </si>
  <si>
    <t>ตามหลักเกณฑ์ที่ ก.พ.อ.กำหนด</t>
  </si>
  <si>
    <t xml:space="preserve">2. ภาระงานวิจัยและงานวิชาการอื่นที่ปรากฎเป็นผลงานวิชาการ </t>
  </si>
  <si>
    <t xml:space="preserve">๑) จุดเด่น และ/หรือ สิ่งที่ควรปรับปรุงแก้ไข......................................................................................................................  </t>
  </si>
  <si>
    <t>ลายมือชื่อ.........................................................(ผู้ประเมิน)</t>
  </si>
  <si>
    <t>..........................................................................................................................................................................................</t>
  </si>
  <si>
    <t>๒) ข้อเสนอแนะเกี่ยวกับวิธีส่งเสริมและพัฒนา...................................................................................................................</t>
  </si>
  <si>
    <t xml:space="preserve"> - แนบรูปภาพประกอบด้วย</t>
  </si>
  <si>
    <t xml:space="preserve"> - รูปภาพประกอบกรณี</t>
  </si>
  <si>
    <t>แนะนำปรับปรุงแก้ไข ติดตามประเมินผลและแก้ปัญหาขัดข้องในหน่วยงานที่รับผิดชอบให้เกิดความถูกต้อง เรียบร้อย</t>
  </si>
  <si>
    <t>แนวปฏิบัติในการปรับคะแนนภาระงานให้เป็นคะแนนผลสัมฤทธิ์ของงาน คะแนนเต็ม 70 คะแนน โดยให้พิจารณาเป็นแต่ละกลุ่ม ดังนี้</t>
  </si>
  <si>
    <t>ช่อง</t>
  </si>
  <si>
    <t>หัวข้อ</t>
  </si>
  <si>
    <t>รายละเอียด/วิธีการคำนวณ/ตัวอย่าง</t>
  </si>
  <si>
    <t>A</t>
  </si>
  <si>
    <t>ลำดับ</t>
  </si>
  <si>
    <t xml:space="preserve"> -</t>
  </si>
  <si>
    <t>B</t>
  </si>
  <si>
    <t>(ชื่อตัว - ชื่อสกุล)</t>
  </si>
  <si>
    <t>นำรายชื่อบุคลากรในหน่วยงานที่มีผลการประเมินมาใส่ทุกราย แยกรายชื่อตามกลุ่มสัดส่วนภาระงาน</t>
  </si>
  <si>
    <t>C</t>
  </si>
  <si>
    <t xml:space="preserve">จำนวนคะแนนภาระงานรายบุคคล </t>
  </si>
  <si>
    <t xml:space="preserve">จากช่อง (B) เมื่อดำเนินการเรียบร้อยแล้ว ให้หน่วยงานเรียงลำดับคะแนนภาระงาน  </t>
  </si>
  <si>
    <t>ตามรอบการประเมิน</t>
  </si>
  <si>
    <t>โดยเรียงจากสูงสุดไปต่ำสุด (ทั้งนี้คะแนนภาระงานต่ำสุดต้องไม่น้อยกว่า 35 ภาระงาน)</t>
  </si>
  <si>
    <t>D</t>
  </si>
  <si>
    <t>ส่วนต่างคะแนนภาระงาน</t>
  </si>
  <si>
    <t>หาค่าส่วนต่างคะแนนภาระงาน โดยนำคะแนนภาระงานสูงสุด - คะแนนภาระงานที่ได้</t>
  </si>
  <si>
    <t>เช่น นาย ก.เป็นผู้ได้รับคะแนนภาระงานสูงสุด  150 คะแนน นาย ค. ได้รับคะแนนภาระงาน 120</t>
  </si>
  <si>
    <r>
      <t>ตัวอย่าง</t>
    </r>
    <r>
      <rPr>
        <sz val="16"/>
        <color theme="1"/>
        <rFont val="TH SarabunIT๙"/>
        <family val="2"/>
      </rPr>
      <t>(นาย ค.)</t>
    </r>
  </si>
  <si>
    <t>เท่ากับ 150-120 ส่วนต่างคะแนนภาระงานเท่ากับ 30 คะแนน</t>
  </si>
  <si>
    <t>E</t>
  </si>
  <si>
    <t>ส่วนต่างคะแนนผลสัมฤทธิ์ของงาน</t>
  </si>
  <si>
    <t>ส่วนต่างคะแนนผลสัมฤทธิ์ของงาน =  ส่วนต่างคะแนนภาระงาน (D) x (๒๘/๑๑๕)</t>
  </si>
  <si>
    <t>เท่ากับ ๓๐ x (๒๘/๑๑๕)</t>
  </si>
  <si>
    <t>เท่ากับ ๗.๓๐</t>
  </si>
  <si>
    <t>F</t>
  </si>
  <si>
    <t xml:space="preserve">คะแนนผลสัมฤทธิ์ของงาน  </t>
  </si>
  <si>
    <t>คะแนนผลสัมฤทธิ์ของงาน = (๗๐ - ส่วนต่างคะแนนผลสัมฤทธิ์ของงาน)</t>
  </si>
  <si>
    <t>70 คะแนน</t>
  </si>
  <si>
    <t>เท่ากับ 70 - 7.30 = 62.70 คะแนน</t>
  </si>
  <si>
    <t>ตัวอย่างการคิดคะแนน</t>
  </si>
  <si>
    <t>จำนวนคะแนน</t>
  </si>
  <si>
    <t>ส่วนต่างคะแนน</t>
  </si>
  <si>
    <t>คะแนนผลสัมฤทธิ์ของงาน</t>
  </si>
  <si>
    <t>ชื่อตัว-ชื่อสกุล</t>
  </si>
  <si>
    <t>รายบุคคล</t>
  </si>
  <si>
    <t>ผลสัมฤทธิ์ของงาน</t>
  </si>
  <si>
    <t xml:space="preserve"> 70 คะแนน</t>
  </si>
  <si>
    <t>ตามรอบ</t>
  </si>
  <si>
    <t>(A)</t>
  </si>
  <si>
    <t>(B)</t>
  </si>
  <si>
    <t>(C)</t>
  </si>
  <si>
    <t>(D)</t>
  </si>
  <si>
    <t>(E)</t>
  </si>
  <si>
    <t>(F)</t>
  </si>
  <si>
    <t>นาย ก.</t>
  </si>
  <si>
    <t>นาย ข.</t>
  </si>
  <si>
    <t>นาย ค.</t>
  </si>
  <si>
    <t>x</t>
  </si>
  <si>
    <t>ภาระงานขั้นต่ำ</t>
  </si>
  <si>
    <t>1. บุคลากรสายวิชาการ ต้องมีภาระงานขั้นต่ำ</t>
  </si>
  <si>
    <t>ตามประกาศมหาวิทยาลัยเทคโนโลยีราชมงคลล้านนา เรื่อง รายละเอียดภาระงานทางวิชาการ</t>
  </si>
  <si>
    <t>ไม่น้อยกว่าสัปดาห์ละ 35 ชั่วโมง</t>
  </si>
  <si>
    <t>ของบุคลากรสายวิชาการ พ.ศ.2566 ลงวันที่ 8 สิงหาคม 2566</t>
  </si>
  <si>
    <t>2. การคิดส่วนต่างคะแนนภาระงาน</t>
  </si>
  <si>
    <t>ตัวอย่าง</t>
  </si>
  <si>
    <t>เท่ากับ 150 - 35 = 115 ภาระงาน</t>
  </si>
  <si>
    <t>สูงสุดกับภาระงานต่ำสุด</t>
  </si>
  <si>
    <t>3. การคิดส่วนต่างคแนนผลสัมฤทธิ์</t>
  </si>
  <si>
    <t>เท่ากับ ๗๐ - ๔๒ = ๒๘ คะแนน</t>
  </si>
  <si>
    <t>ของงาน</t>
  </si>
  <si>
    <t>4. กรณีเกณฑ์ผ่านผลสัมฤทธิ์ของงานให้คิด</t>
  </si>
  <si>
    <t>เท่ากับ 60 x 70/100 = 42 คะแนน</t>
  </si>
  <si>
    <t>ร้อยละ 60 ของคะแนนเต็ม 70 คะแนน</t>
  </si>
  <si>
    <t xml:space="preserve">วิสัยทัศน์ </t>
  </si>
  <si>
    <t>การวางแผนกลยุทธ์ภาครัฐ</t>
  </si>
  <si>
    <t>ศักยภาพเพื่อนำการปรับเปลี่ยน</t>
  </si>
  <si>
    <t>การสอนงานและการมอบหมายงาน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</si>
</sst>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6"/>
      <color theme="1"/>
      <name val="TH SarabunIT๙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8"/>
      <name val="Calibri"/>
      <family val="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color rgb="FFFF0000"/>
      <name val="TH SarabunIT๙"/>
      <family val="2"/>
    </font>
    <font>
      <u/>
      <sz val="14"/>
      <color theme="1"/>
      <name val="TH SarabunIT๙"/>
      <family val="2"/>
    </font>
    <font>
      <sz val="15"/>
      <color theme="1"/>
      <name val="TH SarabunIT๙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IT๙"/>
      <family val="2"/>
    </font>
    <font>
      <sz val="10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1" fillId="0" borderId="2" xfId="0" applyFont="1" applyBorder="1"/>
    <xf numFmtId="0" fontId="3" fillId="0" borderId="3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2" xfId="0" applyFont="1" applyBorder="1" applyAlignment="1">
      <alignment shrinkToFit="1"/>
    </xf>
    <xf numFmtId="0" fontId="4" fillId="0" borderId="0" xfId="0" applyFont="1"/>
    <xf numFmtId="0" fontId="4" fillId="0" borderId="3" xfId="0" applyFont="1" applyBorder="1" applyAlignment="1">
      <alignment shrinkToFit="1"/>
    </xf>
    <xf numFmtId="0" fontId="3" fillId="0" borderId="0" xfId="0" applyFont="1"/>
    <xf numFmtId="0" fontId="3" fillId="0" borderId="4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/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2" xfId="0" applyFont="1" applyBorder="1" applyAlignment="1">
      <alignment wrapText="1" shrinkToFit="1"/>
    </xf>
    <xf numFmtId="0" fontId="3" fillId="0" borderId="2" xfId="0" applyFont="1" applyBorder="1"/>
    <xf numFmtId="0" fontId="4" fillId="0" borderId="4" xfId="0" applyFont="1" applyBorder="1" applyAlignment="1">
      <alignment wrapText="1" shrinkToFit="1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5" xfId="0" applyFont="1" applyBorder="1"/>
    <xf numFmtId="0" fontId="1" fillId="0" borderId="11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/>
    <xf numFmtId="0" fontId="1" fillId="0" borderId="15" xfId="0" applyFont="1" applyBorder="1"/>
    <xf numFmtId="1" fontId="1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/>
    <xf numFmtId="1" fontId="3" fillId="0" borderId="2" xfId="0" quotePrefix="1" applyNumberFormat="1" applyFont="1" applyBorder="1" applyAlignment="1">
      <alignment horizontal="center"/>
    </xf>
    <xf numFmtId="0" fontId="3" fillId="0" borderId="1" xfId="0" applyFont="1" applyBorder="1"/>
    <xf numFmtId="0" fontId="4" fillId="0" borderId="6" xfId="0" applyFont="1" applyBorder="1"/>
    <xf numFmtId="0" fontId="1" fillId="0" borderId="3" xfId="0" applyFont="1" applyBorder="1" applyAlignment="1">
      <alignment shrinkToFit="1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5" xfId="0" applyFont="1" applyBorder="1"/>
    <xf numFmtId="0" fontId="9" fillId="0" borderId="2" xfId="0" applyFont="1" applyBorder="1"/>
    <xf numFmtId="0" fontId="9" fillId="0" borderId="4" xfId="0" applyFont="1" applyBorder="1"/>
    <xf numFmtId="0" fontId="3" fillId="0" borderId="0" xfId="0" applyFont="1" applyBorder="1"/>
    <xf numFmtId="0" fontId="4" fillId="0" borderId="11" xfId="0" applyFont="1" applyBorder="1"/>
    <xf numFmtId="0" fontId="6" fillId="0" borderId="0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9" fillId="0" borderId="13" xfId="0" applyFont="1" applyBorder="1"/>
    <xf numFmtId="0" fontId="9" fillId="0" borderId="15" xfId="0" applyFont="1" applyBorder="1"/>
    <xf numFmtId="0" fontId="9" fillId="0" borderId="14" xfId="0" applyFont="1" applyBorder="1"/>
    <xf numFmtId="0" fontId="9" fillId="0" borderId="1" xfId="0" applyFont="1" applyBorder="1"/>
    <xf numFmtId="0" fontId="3" fillId="0" borderId="2" xfId="0" applyFont="1" applyBorder="1" applyAlignment="1">
      <alignment horizontal="center"/>
    </xf>
    <xf numFmtId="0" fontId="7" fillId="0" borderId="15" xfId="0" applyFont="1" applyBorder="1"/>
    <xf numFmtId="0" fontId="3" fillId="0" borderId="15" xfId="0" applyFont="1" applyBorder="1"/>
    <xf numFmtId="0" fontId="3" fillId="0" borderId="14" xfId="0" applyFont="1" applyBorder="1"/>
    <xf numFmtId="0" fontId="3" fillId="0" borderId="4" xfId="0" applyFont="1" applyBorder="1" applyAlignment="1">
      <alignment horizontal="center" shrinkToFit="1"/>
    </xf>
    <xf numFmtId="0" fontId="7" fillId="0" borderId="2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5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1" fillId="0" borderId="14" xfId="0" quotePrefix="1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1" fillId="0" borderId="1" xfId="0" applyNumberFormat="1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4" fillId="0" borderId="3" xfId="0" applyFont="1" applyBorder="1"/>
    <xf numFmtId="0" fontId="3" fillId="0" borderId="13" xfId="0" applyFont="1" applyBorder="1"/>
    <xf numFmtId="0" fontId="3" fillId="0" borderId="14" xfId="0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0" fillId="0" borderId="6" xfId="0" applyFont="1" applyBorder="1"/>
    <xf numFmtId="0" fontId="11" fillId="0" borderId="7" xfId="0" applyFont="1" applyBorder="1" applyAlignment="1"/>
    <xf numFmtId="0" fontId="12" fillId="0" borderId="5" xfId="0" applyFont="1" applyBorder="1" applyAlignment="1"/>
    <xf numFmtId="0" fontId="12" fillId="0" borderId="8" xfId="0" applyFont="1" applyBorder="1" applyAlignment="1"/>
    <xf numFmtId="0" fontId="12" fillId="0" borderId="0" xfId="0" applyFont="1" applyAlignment="1"/>
    <xf numFmtId="2" fontId="12" fillId="0" borderId="11" xfId="0" applyNumberFormat="1" applyFont="1" applyBorder="1" applyAlignment="1">
      <alignment horizontal="left"/>
    </xf>
    <xf numFmtId="2" fontId="12" fillId="0" borderId="12" xfId="0" applyNumberFormat="1" applyFont="1" applyBorder="1" applyAlignment="1">
      <alignment horizontal="left"/>
    </xf>
    <xf numFmtId="0" fontId="12" fillId="0" borderId="7" xfId="0" applyFont="1" applyBorder="1" applyAlignment="1"/>
    <xf numFmtId="0" fontId="4" fillId="0" borderId="10" xfId="0" applyFont="1" applyBorder="1"/>
    <xf numFmtId="0" fontId="4" fillId="0" borderId="11" xfId="0" applyFont="1" applyBorder="1" applyAlignment="1"/>
    <xf numFmtId="0" fontId="3" fillId="0" borderId="11" xfId="0" applyFont="1" applyBorder="1" applyAlignment="1"/>
    <xf numFmtId="0" fontId="3" fillId="0" borderId="0" xfId="0" applyFont="1" applyBorder="1" applyAlignment="1"/>
    <xf numFmtId="0" fontId="12" fillId="0" borderId="0" xfId="0" applyFont="1"/>
    <xf numFmtId="0" fontId="3" fillId="0" borderId="2" xfId="0" applyFont="1" applyBorder="1" applyAlignment="1">
      <alignment horizontal="center" vertical="top" wrapText="1"/>
    </xf>
    <xf numFmtId="0" fontId="12" fillId="0" borderId="0" xfId="0" applyFont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quotePrefix="1" applyFont="1" applyBorder="1" applyAlignment="1">
      <alignment horizontal="center" vertical="top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/>
    <xf numFmtId="0" fontId="4" fillId="0" borderId="15" xfId="0" applyFont="1" applyBorder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2" fillId="0" borderId="10" xfId="0" applyFont="1" applyBorder="1" applyAlignment="1"/>
    <xf numFmtId="0" fontId="12" fillId="0" borderId="11" xfId="0" applyFont="1" applyBorder="1" applyAlignment="1"/>
    <xf numFmtId="0" fontId="12" fillId="0" borderId="12" xfId="0" applyFont="1" applyBorder="1" applyAlignment="1"/>
    <xf numFmtId="0" fontId="12" fillId="0" borderId="0" xfId="0" applyFont="1" applyAlignment="1">
      <alignment horizontal="center"/>
    </xf>
    <xf numFmtId="0" fontId="13" fillId="0" borderId="1" xfId="0" applyFont="1" applyBorder="1"/>
    <xf numFmtId="0" fontId="14" fillId="0" borderId="1" xfId="0" applyFont="1" applyBorder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3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</xdr:row>
      <xdr:rowOff>47624</xdr:rowOff>
    </xdr:from>
    <xdr:to>
      <xdr:col>1</xdr:col>
      <xdr:colOff>628650</xdr:colOff>
      <xdr:row>3</xdr:row>
      <xdr:rowOff>209549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52500" y="561974"/>
          <a:ext cx="200025" cy="1619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428625</xdr:colOff>
      <xdr:row>4</xdr:row>
      <xdr:rowOff>28574</xdr:rowOff>
    </xdr:from>
    <xdr:to>
      <xdr:col>1</xdr:col>
      <xdr:colOff>628650</xdr:colOff>
      <xdr:row>4</xdr:row>
      <xdr:rowOff>190499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52500" y="800099"/>
          <a:ext cx="200025" cy="1619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4</xdr:col>
      <xdr:colOff>361950</xdr:colOff>
      <xdr:row>3</xdr:row>
      <xdr:rowOff>38100</xdr:rowOff>
    </xdr:from>
    <xdr:to>
      <xdr:col>4</xdr:col>
      <xdr:colOff>575328</xdr:colOff>
      <xdr:row>3</xdr:row>
      <xdr:rowOff>214899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2850" y="552450"/>
          <a:ext cx="213378" cy="176799"/>
        </a:xfrm>
        <a:prstGeom prst="rect">
          <a:avLst/>
        </a:prstGeom>
      </xdr:spPr>
    </xdr:pic>
    <xdr:clientData/>
  </xdr:twoCellAnchor>
  <xdr:oneCellAnchor>
    <xdr:from>
      <xdr:col>4</xdr:col>
      <xdr:colOff>352425</xdr:colOff>
      <xdr:row>4</xdr:row>
      <xdr:rowOff>47625</xdr:rowOff>
    </xdr:from>
    <xdr:ext cx="213378" cy="176799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819150"/>
          <a:ext cx="213378" cy="176799"/>
        </a:xfrm>
        <a:prstGeom prst="rect">
          <a:avLst/>
        </a:prstGeom>
      </xdr:spPr>
    </xdr:pic>
    <xdr:clientData/>
  </xdr:oneCellAnchor>
  <xdr:twoCellAnchor editAs="oneCell">
    <xdr:from>
      <xdr:col>2</xdr:col>
      <xdr:colOff>685800</xdr:colOff>
      <xdr:row>6</xdr:row>
      <xdr:rowOff>47625</xdr:rowOff>
    </xdr:from>
    <xdr:to>
      <xdr:col>2</xdr:col>
      <xdr:colOff>893082</xdr:colOff>
      <xdr:row>6</xdr:row>
      <xdr:rowOff>224424</xdr:rowOff>
    </xdr:to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1200" y="1333500"/>
          <a:ext cx="207282" cy="176799"/>
        </a:xfrm>
        <a:prstGeom prst="rect">
          <a:avLst/>
        </a:prstGeom>
      </xdr:spPr>
    </xdr:pic>
    <xdr:clientData/>
  </xdr:twoCellAnchor>
  <xdr:oneCellAnchor>
    <xdr:from>
      <xdr:col>2</xdr:col>
      <xdr:colOff>676275</xdr:colOff>
      <xdr:row>7</xdr:row>
      <xdr:rowOff>66675</xdr:rowOff>
    </xdr:from>
    <xdr:ext cx="207282" cy="176799"/>
    <xdr:pic>
      <xdr:nvPicPr>
        <xdr:cNvPr id="11" name="รูปภาพ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5475" y="1609725"/>
          <a:ext cx="207282" cy="1767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8</xdr:row>
      <xdr:rowOff>40821</xdr:rowOff>
    </xdr:from>
    <xdr:to>
      <xdr:col>0</xdr:col>
      <xdr:colOff>308628</xdr:colOff>
      <xdr:row>8</xdr:row>
      <xdr:rowOff>217620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88796"/>
          <a:ext cx="213378" cy="176799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9</xdr:row>
      <xdr:rowOff>40821</xdr:rowOff>
    </xdr:from>
    <xdr:ext cx="213378" cy="176799"/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14597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40821</xdr:rowOff>
    </xdr:from>
    <xdr:ext cx="213378" cy="176799"/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403146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40821</xdr:rowOff>
    </xdr:from>
    <xdr:ext cx="213378" cy="176799"/>
    <xdr:pic>
      <xdr:nvPicPr>
        <xdr:cNvPr id="5" name="รูปภาพ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660321"/>
          <a:ext cx="213378" cy="17679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10</xdr:row>
      <xdr:rowOff>40821</xdr:rowOff>
    </xdr:from>
    <xdr:to>
      <xdr:col>0</xdr:col>
      <xdr:colOff>308628</xdr:colOff>
      <xdr:row>10</xdr:row>
      <xdr:rowOff>217620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098221"/>
          <a:ext cx="213378" cy="176799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11</xdr:row>
      <xdr:rowOff>40821</xdr:rowOff>
    </xdr:from>
    <xdr:ext cx="213378" cy="176799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355396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40821</xdr:rowOff>
    </xdr:from>
    <xdr:ext cx="213378" cy="176799"/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1257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40821</xdr:rowOff>
    </xdr:from>
    <xdr:ext cx="213378" cy="176799"/>
    <xdr:pic>
      <xdr:nvPicPr>
        <xdr:cNvPr id="9" name="รูปภาพ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69746"/>
          <a:ext cx="213378" cy="17679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9</xdr:row>
      <xdr:rowOff>40821</xdr:rowOff>
    </xdr:from>
    <xdr:to>
      <xdr:col>0</xdr:col>
      <xdr:colOff>308628</xdr:colOff>
      <xdr:row>9</xdr:row>
      <xdr:rowOff>217620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098221"/>
          <a:ext cx="213378" cy="176799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10</xdr:row>
      <xdr:rowOff>40821</xdr:rowOff>
    </xdr:from>
    <xdr:ext cx="213378" cy="176799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355396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40821</xdr:rowOff>
    </xdr:from>
    <xdr:ext cx="213378" cy="176799"/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1257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40821</xdr:rowOff>
    </xdr:from>
    <xdr:ext cx="213378" cy="176799"/>
    <xdr:pic>
      <xdr:nvPicPr>
        <xdr:cNvPr id="9" name="รูปภาพ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69746"/>
          <a:ext cx="213378" cy="17679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9</xdr:row>
      <xdr:rowOff>40821</xdr:rowOff>
    </xdr:from>
    <xdr:to>
      <xdr:col>0</xdr:col>
      <xdr:colOff>308628</xdr:colOff>
      <xdr:row>9</xdr:row>
      <xdr:rowOff>217620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355396"/>
          <a:ext cx="213378" cy="176799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10</xdr:row>
      <xdr:rowOff>40821</xdr:rowOff>
    </xdr:from>
    <xdr:ext cx="213378" cy="176799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1257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40821</xdr:rowOff>
    </xdr:from>
    <xdr:ext cx="213378" cy="176799"/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69746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40821</xdr:rowOff>
    </xdr:from>
    <xdr:ext cx="213378" cy="176799"/>
    <xdr:pic>
      <xdr:nvPicPr>
        <xdr:cNvPr id="9" name="รูปภาพ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126921"/>
          <a:ext cx="213378" cy="1767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10</xdr:row>
      <xdr:rowOff>40821</xdr:rowOff>
    </xdr:from>
    <xdr:ext cx="213378" cy="176799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1257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40821</xdr:rowOff>
    </xdr:from>
    <xdr:ext cx="213378" cy="176799"/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69746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40821</xdr:rowOff>
    </xdr:from>
    <xdr:ext cx="213378" cy="176799"/>
    <xdr:pic>
      <xdr:nvPicPr>
        <xdr:cNvPr id="9" name="รูปภาพ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12692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104775</xdr:colOff>
      <xdr:row>9</xdr:row>
      <xdr:rowOff>9525</xdr:rowOff>
    </xdr:from>
    <xdr:ext cx="213378" cy="176799"/>
    <xdr:pic>
      <xdr:nvPicPr>
        <xdr:cNvPr id="11" name="รูปภาพ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2324100"/>
          <a:ext cx="213378" cy="17679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6</xdr:row>
      <xdr:rowOff>40821</xdr:rowOff>
    </xdr:from>
    <xdr:to>
      <xdr:col>0</xdr:col>
      <xdr:colOff>308628</xdr:colOff>
      <xdr:row>6</xdr:row>
      <xdr:rowOff>217620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117271"/>
          <a:ext cx="213378" cy="176799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7</xdr:row>
      <xdr:rowOff>40821</xdr:rowOff>
    </xdr:from>
    <xdr:ext cx="213378" cy="176799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374446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40821</xdr:rowOff>
    </xdr:from>
    <xdr:ext cx="213378" cy="176799"/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3162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40821</xdr:rowOff>
    </xdr:from>
    <xdr:ext cx="213378" cy="176799"/>
    <xdr:pic>
      <xdr:nvPicPr>
        <xdr:cNvPr id="9" name="รูปภาพ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88796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40821</xdr:rowOff>
    </xdr:from>
    <xdr:ext cx="213378" cy="176799"/>
    <xdr:pic>
      <xdr:nvPicPr>
        <xdr:cNvPr id="14" name="รูปภาพ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363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40821</xdr:rowOff>
    </xdr:from>
    <xdr:ext cx="213378" cy="176799"/>
    <xdr:pic>
      <xdr:nvPicPr>
        <xdr:cNvPr id="15" name="รูปภาพ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7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40821</xdr:rowOff>
    </xdr:from>
    <xdr:ext cx="213378" cy="176799"/>
    <xdr:pic>
      <xdr:nvPicPr>
        <xdr:cNvPr id="16" name="รูปภาพ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871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40821</xdr:rowOff>
    </xdr:from>
    <xdr:ext cx="213378" cy="176799"/>
    <xdr:pic>
      <xdr:nvPicPr>
        <xdr:cNvPr id="17" name="รูปภาพ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125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40821</xdr:rowOff>
    </xdr:from>
    <xdr:ext cx="213378" cy="176799"/>
    <xdr:pic>
      <xdr:nvPicPr>
        <xdr:cNvPr id="18" name="รูปภาพ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363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40821</xdr:rowOff>
    </xdr:from>
    <xdr:ext cx="213378" cy="176799"/>
    <xdr:pic>
      <xdr:nvPicPr>
        <xdr:cNvPr id="19" name="รูปภาพ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7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40821</xdr:rowOff>
    </xdr:from>
    <xdr:ext cx="213378" cy="176799"/>
    <xdr:pic>
      <xdr:nvPicPr>
        <xdr:cNvPr id="20" name="รูปภาพ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871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40821</xdr:rowOff>
    </xdr:from>
    <xdr:ext cx="213378" cy="176799"/>
    <xdr:pic>
      <xdr:nvPicPr>
        <xdr:cNvPr id="21" name="รูปภาพ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125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40821</xdr:rowOff>
    </xdr:from>
    <xdr:ext cx="213378" cy="176799"/>
    <xdr:pic>
      <xdr:nvPicPr>
        <xdr:cNvPr id="22" name="รูปภาพ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363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40821</xdr:rowOff>
    </xdr:from>
    <xdr:ext cx="213378" cy="176799"/>
    <xdr:pic>
      <xdr:nvPicPr>
        <xdr:cNvPr id="23" name="รูปภาพ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7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40821</xdr:rowOff>
    </xdr:from>
    <xdr:ext cx="213378" cy="176799"/>
    <xdr:pic>
      <xdr:nvPicPr>
        <xdr:cNvPr id="24" name="รูปภาพ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871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40821</xdr:rowOff>
    </xdr:from>
    <xdr:ext cx="213378" cy="176799"/>
    <xdr:pic>
      <xdr:nvPicPr>
        <xdr:cNvPr id="25" name="รูปภาพ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125738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40821</xdr:rowOff>
    </xdr:from>
    <xdr:ext cx="213378" cy="176799"/>
    <xdr:pic>
      <xdr:nvPicPr>
        <xdr:cNvPr id="26" name="รูปภาพ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321904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40821</xdr:rowOff>
    </xdr:from>
    <xdr:ext cx="213378" cy="176799"/>
    <xdr:pic>
      <xdr:nvPicPr>
        <xdr:cNvPr id="27" name="รูปภาพ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575904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40821</xdr:rowOff>
    </xdr:from>
    <xdr:ext cx="213378" cy="176799"/>
    <xdr:pic>
      <xdr:nvPicPr>
        <xdr:cNvPr id="28" name="รูปภาพ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829904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40821</xdr:rowOff>
    </xdr:from>
    <xdr:ext cx="213378" cy="176799"/>
    <xdr:pic>
      <xdr:nvPicPr>
        <xdr:cNvPr id="29" name="รูปภาพ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083904"/>
          <a:ext cx="213378" cy="176799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95250</xdr:colOff>
      <xdr:row>3</xdr:row>
      <xdr:rowOff>40821</xdr:rowOff>
    </xdr:from>
    <xdr:ext cx="213378" cy="176799"/>
    <xdr:pic>
      <xdr:nvPicPr>
        <xdr:cNvPr id="12" name="รูปภาพ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812346"/>
          <a:ext cx="213378" cy="176799"/>
        </a:xfrm>
        <a:prstGeom prst="rect">
          <a:avLst/>
        </a:prstGeom>
      </xdr:spPr>
    </xdr:pic>
    <xdr:clientData/>
  </xdr:oneCellAnchor>
  <xdr:oneCellAnchor>
    <xdr:from>
      <xdr:col>8</xdr:col>
      <xdr:colOff>95250</xdr:colOff>
      <xdr:row>4</xdr:row>
      <xdr:rowOff>40821</xdr:rowOff>
    </xdr:from>
    <xdr:ext cx="213378" cy="176799"/>
    <xdr:pic>
      <xdr:nvPicPr>
        <xdr:cNvPr id="13" name="รูปภาพ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1069521"/>
          <a:ext cx="213378" cy="176799"/>
        </a:xfrm>
        <a:prstGeom prst="rect">
          <a:avLst/>
        </a:prstGeom>
      </xdr:spPr>
    </xdr:pic>
    <xdr:clientData/>
  </xdr:oneCellAnchor>
  <xdr:oneCellAnchor>
    <xdr:from>
      <xdr:col>1</xdr:col>
      <xdr:colOff>95250</xdr:colOff>
      <xdr:row>4</xdr:row>
      <xdr:rowOff>40821</xdr:rowOff>
    </xdr:from>
    <xdr:ext cx="213378" cy="176799"/>
    <xdr:pic>
      <xdr:nvPicPr>
        <xdr:cNvPr id="14" name="รูปภาพ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069521"/>
          <a:ext cx="213378" cy="176799"/>
        </a:xfrm>
        <a:prstGeom prst="rect">
          <a:avLst/>
        </a:prstGeom>
      </xdr:spPr>
    </xdr:pic>
    <xdr:clientData/>
  </xdr:oneCellAnchor>
  <xdr:oneCellAnchor>
    <xdr:from>
      <xdr:col>1</xdr:col>
      <xdr:colOff>95250</xdr:colOff>
      <xdr:row>3</xdr:row>
      <xdr:rowOff>28575</xdr:rowOff>
    </xdr:from>
    <xdr:ext cx="213378" cy="176799"/>
    <xdr:pic>
      <xdr:nvPicPr>
        <xdr:cNvPr id="15" name="รูปภาพ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00100"/>
          <a:ext cx="213378" cy="17679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15</xdr:row>
      <xdr:rowOff>40821</xdr:rowOff>
    </xdr:from>
    <xdr:to>
      <xdr:col>0</xdr:col>
      <xdr:colOff>308628</xdr:colOff>
      <xdr:row>15</xdr:row>
      <xdr:rowOff>217620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374446"/>
          <a:ext cx="213378" cy="176799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16</xdr:row>
      <xdr:rowOff>40821</xdr:rowOff>
    </xdr:from>
    <xdr:ext cx="213378" cy="176799"/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3162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40821</xdr:rowOff>
    </xdr:from>
    <xdr:ext cx="213378" cy="176799"/>
    <xdr:pic>
      <xdr:nvPicPr>
        <xdr:cNvPr id="8" name="รูปภาพ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88796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40821</xdr:rowOff>
    </xdr:from>
    <xdr:ext cx="213378" cy="176799"/>
    <xdr:pic>
      <xdr:nvPicPr>
        <xdr:cNvPr id="9" name="รูปภาพ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145971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40821</xdr:rowOff>
    </xdr:from>
    <xdr:ext cx="213378" cy="176799"/>
    <xdr:pic>
      <xdr:nvPicPr>
        <xdr:cNvPr id="10" name="รูปภาพ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622346"/>
          <a:ext cx="213378" cy="176799"/>
        </a:xfrm>
        <a:prstGeom prst="rect">
          <a:avLst/>
        </a:prstGeom>
      </xdr:spPr>
    </xdr:pic>
    <xdr:clientData/>
  </xdr:oneCellAnchor>
  <xdr:twoCellAnchor editAs="oneCell">
    <xdr:from>
      <xdr:col>0</xdr:col>
      <xdr:colOff>371475</xdr:colOff>
      <xdr:row>45</xdr:row>
      <xdr:rowOff>47625</xdr:rowOff>
    </xdr:from>
    <xdr:to>
      <xdr:col>0</xdr:col>
      <xdr:colOff>584853</xdr:colOff>
      <xdr:row>45</xdr:row>
      <xdr:rowOff>224424</xdr:rowOff>
    </xdr:to>
    <xdr:pic>
      <xdr:nvPicPr>
        <xdr:cNvPr id="12" name="รูปภาพ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0448925"/>
          <a:ext cx="213378" cy="176799"/>
        </a:xfrm>
        <a:prstGeom prst="rect">
          <a:avLst/>
        </a:prstGeom>
      </xdr:spPr>
    </xdr:pic>
    <xdr:clientData/>
  </xdr:twoCellAnchor>
  <xdr:oneCellAnchor>
    <xdr:from>
      <xdr:col>0</xdr:col>
      <xdr:colOff>371475</xdr:colOff>
      <xdr:row>49</xdr:row>
      <xdr:rowOff>47625</xdr:rowOff>
    </xdr:from>
    <xdr:ext cx="213378" cy="176799"/>
    <xdr:pic>
      <xdr:nvPicPr>
        <xdr:cNvPr id="13" name="รูปภาพ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0448925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371475</xdr:colOff>
      <xdr:row>51</xdr:row>
      <xdr:rowOff>47625</xdr:rowOff>
    </xdr:from>
    <xdr:ext cx="213378" cy="176799"/>
    <xdr:pic>
      <xdr:nvPicPr>
        <xdr:cNvPr id="14" name="รูปภาพ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1477625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371475</xdr:colOff>
      <xdr:row>56</xdr:row>
      <xdr:rowOff>47625</xdr:rowOff>
    </xdr:from>
    <xdr:ext cx="213378" cy="176799"/>
    <xdr:pic>
      <xdr:nvPicPr>
        <xdr:cNvPr id="15" name="รูปภาพ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1477625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371475</xdr:colOff>
      <xdr:row>57</xdr:row>
      <xdr:rowOff>47625</xdr:rowOff>
    </xdr:from>
    <xdr:ext cx="213378" cy="176799"/>
    <xdr:pic>
      <xdr:nvPicPr>
        <xdr:cNvPr id="16" name="รูปภาพ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1991975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371475</xdr:colOff>
      <xdr:row>61</xdr:row>
      <xdr:rowOff>47625</xdr:rowOff>
    </xdr:from>
    <xdr:ext cx="213378" cy="176799"/>
    <xdr:pic>
      <xdr:nvPicPr>
        <xdr:cNvPr id="19" name="รูปภาพ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3277850"/>
          <a:ext cx="213378" cy="176799"/>
        </a:xfrm>
        <a:prstGeom prst="rect">
          <a:avLst/>
        </a:prstGeom>
      </xdr:spPr>
    </xdr:pic>
    <xdr:clientData/>
  </xdr:oneCellAnchor>
  <xdr:oneCellAnchor>
    <xdr:from>
      <xdr:col>0</xdr:col>
      <xdr:colOff>371475</xdr:colOff>
      <xdr:row>62</xdr:row>
      <xdr:rowOff>47625</xdr:rowOff>
    </xdr:from>
    <xdr:ext cx="213378" cy="176799"/>
    <xdr:pic>
      <xdr:nvPicPr>
        <xdr:cNvPr id="20" name="รูปภาพ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3535025"/>
          <a:ext cx="213378" cy="1767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Normal="100" workbookViewId="0">
      <selection activeCell="K2" sqref="K2"/>
    </sheetView>
  </sheetViews>
  <sheetFormatPr defaultColWidth="9.109375" defaultRowHeight="21" x14ac:dyDescent="0.4"/>
  <cols>
    <col min="1" max="1" width="7.88671875" style="1" customWidth="1"/>
    <col min="2" max="2" width="9.109375" style="1"/>
    <col min="3" max="3" width="22.109375" style="1" customWidth="1"/>
    <col min="4" max="4" width="9.109375" style="1"/>
    <col min="5" max="6" width="8.21875" style="1" customWidth="1"/>
    <col min="7" max="7" width="9.33203125" style="1" customWidth="1"/>
    <col min="8" max="8" width="7.77734375" style="1" customWidth="1"/>
    <col min="9" max="16384" width="9.109375" style="1"/>
  </cols>
  <sheetData>
    <row r="1" spans="1:12" x14ac:dyDescent="0.4">
      <c r="A1" s="164" t="s">
        <v>399</v>
      </c>
      <c r="B1" s="164"/>
      <c r="C1" s="164"/>
      <c r="D1" s="164"/>
      <c r="E1" s="164"/>
      <c r="F1" s="164"/>
      <c r="G1" s="164"/>
      <c r="H1" s="164"/>
      <c r="L1" s="1" t="s">
        <v>54</v>
      </c>
    </row>
    <row r="2" spans="1:12" x14ac:dyDescent="0.4">
      <c r="A2" s="164" t="s">
        <v>163</v>
      </c>
      <c r="B2" s="164"/>
      <c r="C2" s="164"/>
      <c r="D2" s="164"/>
      <c r="E2" s="164"/>
      <c r="F2" s="164"/>
      <c r="G2" s="164"/>
      <c r="H2" s="164"/>
    </row>
    <row r="3" spans="1:12" ht="13.5" customHeight="1" x14ac:dyDescent="0.4">
      <c r="A3" s="164" t="s">
        <v>54</v>
      </c>
      <c r="B3" s="164"/>
      <c r="C3" s="164"/>
      <c r="D3" s="164"/>
      <c r="E3" s="164"/>
      <c r="F3" s="164"/>
      <c r="G3" s="164"/>
      <c r="H3" s="164"/>
    </row>
    <row r="4" spans="1:12" x14ac:dyDescent="0.4">
      <c r="A4" s="25"/>
      <c r="C4" s="33" t="s">
        <v>55</v>
      </c>
      <c r="D4" s="25"/>
      <c r="E4" s="25"/>
      <c r="F4" s="33" t="s">
        <v>56</v>
      </c>
      <c r="G4" s="25"/>
      <c r="H4" s="25"/>
    </row>
    <row r="5" spans="1:12" x14ac:dyDescent="0.4">
      <c r="A5" s="25"/>
      <c r="C5" s="33" t="s">
        <v>57</v>
      </c>
      <c r="D5" s="25"/>
      <c r="E5" s="25"/>
      <c r="F5" s="33" t="s">
        <v>58</v>
      </c>
      <c r="G5" s="25"/>
      <c r="H5" s="25"/>
    </row>
    <row r="6" spans="1:12" ht="16.5" customHeight="1" x14ac:dyDescent="0.4">
      <c r="A6" s="25"/>
      <c r="B6" s="25"/>
      <c r="C6" s="25"/>
      <c r="D6" s="25"/>
      <c r="E6" s="25"/>
      <c r="F6" s="25"/>
      <c r="G6" s="25"/>
      <c r="H6" s="25"/>
    </row>
    <row r="7" spans="1:12" x14ac:dyDescent="0.4">
      <c r="A7" s="25"/>
      <c r="B7" s="34"/>
      <c r="C7" s="17" t="s">
        <v>7</v>
      </c>
      <c r="D7" s="168" t="s">
        <v>397</v>
      </c>
      <c r="E7" s="168"/>
      <c r="F7" s="168"/>
      <c r="G7" s="168"/>
      <c r="H7" s="25"/>
    </row>
    <row r="8" spans="1:12" x14ac:dyDescent="0.4">
      <c r="A8" s="25"/>
      <c r="B8" s="34"/>
      <c r="C8" s="17" t="s">
        <v>8</v>
      </c>
      <c r="D8" s="34" t="s">
        <v>59</v>
      </c>
      <c r="E8" s="34"/>
      <c r="F8" s="34"/>
      <c r="G8" s="34"/>
      <c r="H8" s="25"/>
    </row>
    <row r="9" spans="1:12" x14ac:dyDescent="0.4">
      <c r="A9" s="164" t="s">
        <v>60</v>
      </c>
      <c r="B9" s="164"/>
      <c r="C9" s="164"/>
      <c r="D9" s="164"/>
      <c r="E9" s="164"/>
      <c r="F9" s="164"/>
      <c r="G9" s="164"/>
      <c r="H9" s="164"/>
    </row>
    <row r="10" spans="1:12" x14ac:dyDescent="0.4">
      <c r="A10" s="19" t="s">
        <v>9</v>
      </c>
      <c r="B10" s="18" t="s">
        <v>76</v>
      </c>
    </row>
    <row r="11" spans="1:12" x14ac:dyDescent="0.4">
      <c r="A11" s="19"/>
      <c r="B11" s="29" t="s">
        <v>74</v>
      </c>
    </row>
    <row r="12" spans="1:12" x14ac:dyDescent="0.4">
      <c r="B12" s="18" t="s">
        <v>75</v>
      </c>
    </row>
    <row r="13" spans="1:12" x14ac:dyDescent="0.4">
      <c r="B13" s="29" t="s">
        <v>78</v>
      </c>
    </row>
    <row r="14" spans="1:12" x14ac:dyDescent="0.4">
      <c r="B14" s="1" t="s">
        <v>77</v>
      </c>
    </row>
    <row r="15" spans="1:12" x14ac:dyDescent="0.4">
      <c r="A15" s="19" t="s">
        <v>10</v>
      </c>
      <c r="B15" s="1" t="s">
        <v>61</v>
      </c>
    </row>
    <row r="16" spans="1:12" x14ac:dyDescent="0.4">
      <c r="A16" s="19"/>
      <c r="B16" s="1" t="s">
        <v>62</v>
      </c>
    </row>
    <row r="17" spans="1:8" x14ac:dyDescent="0.4">
      <c r="A17" s="19" t="s">
        <v>11</v>
      </c>
      <c r="B17" s="1" t="s">
        <v>398</v>
      </c>
    </row>
    <row r="18" spans="1:8" ht="11.25" customHeight="1" x14ac:dyDescent="0.4">
      <c r="A18" s="19"/>
    </row>
    <row r="19" spans="1:8" x14ac:dyDescent="0.4">
      <c r="B19" s="165" t="s">
        <v>12</v>
      </c>
      <c r="C19" s="165"/>
      <c r="D19" s="165" t="s">
        <v>13</v>
      </c>
      <c r="E19" s="165"/>
      <c r="F19" s="165" t="s">
        <v>14</v>
      </c>
      <c r="G19" s="165"/>
    </row>
    <row r="20" spans="1:8" x14ac:dyDescent="0.4">
      <c r="B20" s="165"/>
      <c r="C20" s="165"/>
      <c r="D20" s="20" t="s">
        <v>15</v>
      </c>
      <c r="E20" s="20" t="s">
        <v>16</v>
      </c>
      <c r="F20" s="20" t="s">
        <v>15</v>
      </c>
      <c r="G20" s="20" t="s">
        <v>16</v>
      </c>
    </row>
    <row r="21" spans="1:8" x14ac:dyDescent="0.4">
      <c r="B21" s="166" t="s">
        <v>63</v>
      </c>
      <c r="C21" s="167"/>
      <c r="D21" s="15"/>
      <c r="E21" s="15"/>
      <c r="F21" s="15"/>
      <c r="G21" s="15"/>
    </row>
    <row r="22" spans="1:8" x14ac:dyDescent="0.4">
      <c r="B22" s="166" t="s">
        <v>64</v>
      </c>
      <c r="C22" s="167"/>
      <c r="D22" s="15"/>
      <c r="E22" s="15"/>
      <c r="F22" s="15"/>
      <c r="G22" s="15"/>
    </row>
    <row r="23" spans="1:8" x14ac:dyDescent="0.4">
      <c r="B23" s="166" t="s">
        <v>65</v>
      </c>
      <c r="C23" s="167"/>
      <c r="D23" s="15"/>
      <c r="E23" s="15"/>
      <c r="F23" s="15"/>
      <c r="G23" s="15"/>
    </row>
    <row r="24" spans="1:8" x14ac:dyDescent="0.4">
      <c r="B24" s="166" t="s">
        <v>66</v>
      </c>
      <c r="C24" s="167"/>
      <c r="D24" s="15"/>
      <c r="E24" s="15"/>
      <c r="F24" s="15"/>
      <c r="G24" s="15"/>
    </row>
    <row r="25" spans="1:8" x14ac:dyDescent="0.4">
      <c r="B25" s="166" t="s">
        <v>67</v>
      </c>
      <c r="C25" s="167"/>
      <c r="D25" s="15"/>
      <c r="E25" s="15"/>
      <c r="F25" s="15"/>
      <c r="G25" s="15"/>
    </row>
    <row r="26" spans="1:8" x14ac:dyDescent="0.4">
      <c r="B26" s="26" t="s">
        <v>68</v>
      </c>
      <c r="C26" s="27"/>
      <c r="D26" s="35"/>
      <c r="E26" s="6"/>
      <c r="F26" s="6"/>
      <c r="G26" s="6"/>
    </row>
    <row r="27" spans="1:8" x14ac:dyDescent="0.4">
      <c r="B27" s="28" t="s">
        <v>69</v>
      </c>
      <c r="C27" s="29"/>
      <c r="D27" s="36"/>
      <c r="E27" s="8"/>
      <c r="F27" s="8"/>
      <c r="G27" s="8"/>
    </row>
    <row r="28" spans="1:8" x14ac:dyDescent="0.4">
      <c r="B28" s="28" t="s">
        <v>70</v>
      </c>
      <c r="C28" s="29"/>
      <c r="D28" s="36"/>
      <c r="E28" s="9"/>
      <c r="F28" s="9"/>
      <c r="G28" s="9"/>
    </row>
    <row r="29" spans="1:8" x14ac:dyDescent="0.4">
      <c r="B29" s="166" t="s">
        <v>71</v>
      </c>
      <c r="C29" s="167"/>
      <c r="D29" s="15"/>
      <c r="E29" s="15"/>
      <c r="F29" s="15"/>
      <c r="G29" s="15"/>
    </row>
    <row r="30" spans="1:8" x14ac:dyDescent="0.4">
      <c r="B30" s="30"/>
      <c r="C30" s="30"/>
      <c r="D30" s="31"/>
      <c r="E30" s="31"/>
      <c r="F30" s="31"/>
      <c r="G30" s="31"/>
      <c r="H30" s="32"/>
    </row>
    <row r="31" spans="1:8" x14ac:dyDescent="0.4">
      <c r="B31" s="17" t="s">
        <v>17</v>
      </c>
      <c r="C31" s="1" t="s">
        <v>72</v>
      </c>
      <c r="D31" s="1" t="s">
        <v>18</v>
      </c>
    </row>
    <row r="32" spans="1:8" x14ac:dyDescent="0.4">
      <c r="B32" s="30"/>
      <c r="C32" s="30"/>
      <c r="D32" s="31"/>
      <c r="E32" s="31"/>
      <c r="F32" s="31"/>
      <c r="G32" s="31"/>
      <c r="H32" s="32"/>
    </row>
    <row r="33" spans="1:2" x14ac:dyDescent="0.4">
      <c r="A33" s="19" t="s">
        <v>19</v>
      </c>
      <c r="B33" s="1" t="s">
        <v>20</v>
      </c>
    </row>
    <row r="34" spans="1:2" x14ac:dyDescent="0.4">
      <c r="B34" s="1" t="s">
        <v>73</v>
      </c>
    </row>
    <row r="35" spans="1:2" x14ac:dyDescent="0.4">
      <c r="B35" s="1" t="s">
        <v>73</v>
      </c>
    </row>
    <row r="36" spans="1:2" x14ac:dyDescent="0.4">
      <c r="B36" s="1" t="s">
        <v>73</v>
      </c>
    </row>
  </sheetData>
  <mergeCells count="14">
    <mergeCell ref="B29:C29"/>
    <mergeCell ref="A3:H3"/>
    <mergeCell ref="B21:C21"/>
    <mergeCell ref="B22:C22"/>
    <mergeCell ref="B23:C23"/>
    <mergeCell ref="B24:C24"/>
    <mergeCell ref="B25:C25"/>
    <mergeCell ref="D7:G7"/>
    <mergeCell ref="A1:H1"/>
    <mergeCell ref="A9:H9"/>
    <mergeCell ref="B19:C20"/>
    <mergeCell ref="D19:E19"/>
    <mergeCell ref="F19:G19"/>
    <mergeCell ref="A2:H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1"/>
  <sheetViews>
    <sheetView topLeftCell="A34" workbookViewId="0">
      <selection activeCell="G30" sqref="G30"/>
    </sheetView>
  </sheetViews>
  <sheetFormatPr defaultColWidth="9.109375" defaultRowHeight="21" x14ac:dyDescent="0.4"/>
  <cols>
    <col min="1" max="1" width="3.88671875" style="161" customWidth="1"/>
    <col min="2" max="2" width="14.21875" style="161" customWidth="1"/>
    <col min="3" max="3" width="11" style="142" customWidth="1"/>
    <col min="4" max="4" width="13" style="142" customWidth="1"/>
    <col min="5" max="5" width="27.33203125" style="142" customWidth="1"/>
    <col min="6" max="6" width="25.33203125" style="142" customWidth="1"/>
    <col min="7" max="16384" width="9.109375" style="142"/>
  </cols>
  <sheetData>
    <row r="1" spans="1:9" s="1" customFormat="1" x14ac:dyDescent="0.4">
      <c r="A1" s="164" t="s">
        <v>452</v>
      </c>
      <c r="B1" s="164"/>
      <c r="C1" s="164"/>
      <c r="D1" s="164"/>
      <c r="E1" s="164"/>
      <c r="F1" s="164"/>
      <c r="I1" s="1" t="s">
        <v>54</v>
      </c>
    </row>
    <row r="2" spans="1:9" s="1" customFormat="1" ht="6" customHeight="1" x14ac:dyDescent="0.4">
      <c r="A2" s="1" t="s">
        <v>54</v>
      </c>
    </row>
    <row r="3" spans="1:9" s="1" customFormat="1" ht="20.100000000000001" customHeight="1" x14ac:dyDescent="0.4">
      <c r="A3" s="125" t="s">
        <v>453</v>
      </c>
      <c r="B3" s="169" t="s">
        <v>454</v>
      </c>
      <c r="C3" s="177"/>
      <c r="D3" s="169" t="s">
        <v>455</v>
      </c>
      <c r="E3" s="177"/>
      <c r="F3" s="170"/>
    </row>
    <row r="4" spans="1:9" s="1" customFormat="1" ht="20.100000000000001" customHeight="1" x14ac:dyDescent="0.4">
      <c r="A4" s="129" t="s">
        <v>456</v>
      </c>
      <c r="B4" s="51" t="s">
        <v>457</v>
      </c>
      <c r="C4" s="58"/>
      <c r="D4" s="178" t="s">
        <v>458</v>
      </c>
      <c r="E4" s="179"/>
      <c r="F4" s="180"/>
    </row>
    <row r="5" spans="1:9" s="1" customFormat="1" ht="20.100000000000001" customHeight="1" x14ac:dyDescent="0.4">
      <c r="A5" s="128" t="s">
        <v>459</v>
      </c>
      <c r="B5" s="47" t="s">
        <v>460</v>
      </c>
      <c r="C5" s="31"/>
      <c r="D5" s="130" t="s">
        <v>461</v>
      </c>
      <c r="E5" s="31"/>
      <c r="F5" s="48"/>
    </row>
    <row r="6" spans="1:9" s="1" customFormat="1" ht="20.100000000000001" customHeight="1" x14ac:dyDescent="0.4">
      <c r="A6" s="127" t="s">
        <v>462</v>
      </c>
      <c r="B6" s="45" t="s">
        <v>463</v>
      </c>
      <c r="C6" s="53"/>
      <c r="D6" s="45" t="s">
        <v>464</v>
      </c>
      <c r="E6" s="53"/>
      <c r="F6" s="46"/>
    </row>
    <row r="7" spans="1:9" s="1" customFormat="1" ht="20.100000000000001" customHeight="1" x14ac:dyDescent="0.4">
      <c r="A7" s="126"/>
      <c r="B7" s="49" t="s">
        <v>465</v>
      </c>
      <c r="C7" s="54"/>
      <c r="D7" s="49" t="s">
        <v>466</v>
      </c>
      <c r="E7" s="54"/>
      <c r="F7" s="50"/>
    </row>
    <row r="8" spans="1:9" s="1" customFormat="1" ht="20.100000000000001" customHeight="1" x14ac:dyDescent="0.4">
      <c r="A8" s="128" t="s">
        <v>467</v>
      </c>
      <c r="B8" s="47" t="s">
        <v>468</v>
      </c>
      <c r="C8" s="31"/>
      <c r="D8" s="47" t="s">
        <v>469</v>
      </c>
      <c r="E8" s="31"/>
      <c r="F8" s="48"/>
    </row>
    <row r="9" spans="1:9" s="1" customFormat="1" ht="20.100000000000001" customHeight="1" x14ac:dyDescent="0.4">
      <c r="A9" s="128"/>
      <c r="B9" s="47"/>
      <c r="C9" s="31"/>
      <c r="D9" s="130" t="s">
        <v>470</v>
      </c>
      <c r="E9" s="31"/>
      <c r="F9" s="48"/>
    </row>
    <row r="10" spans="1:9" s="1" customFormat="1" ht="20.100000000000001" customHeight="1" x14ac:dyDescent="0.4">
      <c r="A10" s="128"/>
      <c r="B10" s="47"/>
      <c r="C10" s="31"/>
      <c r="D10" s="67" t="s">
        <v>471</v>
      </c>
      <c r="E10" s="181" t="s">
        <v>472</v>
      </c>
      <c r="F10" s="182"/>
      <c r="G10" s="1" t="s">
        <v>54</v>
      </c>
    </row>
    <row r="11" spans="1:9" s="1" customFormat="1" ht="20.100000000000001" customHeight="1" x14ac:dyDescent="0.4">
      <c r="A11" s="127" t="s">
        <v>473</v>
      </c>
      <c r="B11" s="45" t="s">
        <v>474</v>
      </c>
      <c r="C11" s="53"/>
      <c r="D11" s="131" t="s">
        <v>475</v>
      </c>
      <c r="E11" s="132"/>
      <c r="F11" s="133"/>
      <c r="G11" s="134"/>
      <c r="H11" s="134"/>
    </row>
    <row r="12" spans="1:9" s="1" customFormat="1" ht="20.100000000000001" customHeight="1" x14ac:dyDescent="0.4">
      <c r="A12" s="128"/>
      <c r="B12" s="47"/>
      <c r="C12" s="31"/>
      <c r="D12" s="67" t="s">
        <v>471</v>
      </c>
      <c r="E12" s="183" t="s">
        <v>476</v>
      </c>
      <c r="F12" s="184"/>
    </row>
    <row r="13" spans="1:9" s="1" customFormat="1" ht="20.100000000000001" customHeight="1" x14ac:dyDescent="0.4">
      <c r="A13" s="126"/>
      <c r="B13" s="49"/>
      <c r="C13" s="54"/>
      <c r="D13" s="49"/>
      <c r="E13" s="135" t="s">
        <v>477</v>
      </c>
      <c r="F13" s="136" t="s">
        <v>54</v>
      </c>
    </row>
    <row r="14" spans="1:9" s="1" customFormat="1" ht="20.100000000000001" customHeight="1" x14ac:dyDescent="0.4">
      <c r="A14" s="127" t="s">
        <v>478</v>
      </c>
      <c r="B14" s="45" t="s">
        <v>479</v>
      </c>
      <c r="C14" s="53"/>
      <c r="D14" s="137" t="s">
        <v>480</v>
      </c>
      <c r="E14" s="53"/>
      <c r="F14" s="46"/>
      <c r="G14" s="1" t="s">
        <v>54</v>
      </c>
    </row>
    <row r="15" spans="1:9" s="1" customFormat="1" ht="20.100000000000001" customHeight="1" x14ac:dyDescent="0.4">
      <c r="A15" s="126" t="s">
        <v>54</v>
      </c>
      <c r="B15" s="49" t="s">
        <v>481</v>
      </c>
      <c r="C15" s="54"/>
      <c r="D15" s="138" t="s">
        <v>471</v>
      </c>
      <c r="E15" s="54" t="s">
        <v>482</v>
      </c>
      <c r="F15" s="50" t="s">
        <v>54</v>
      </c>
    </row>
    <row r="16" spans="1:9" ht="20.100000000000001" customHeight="1" x14ac:dyDescent="0.4">
      <c r="A16" s="139" t="s">
        <v>483</v>
      </c>
      <c r="B16" s="139"/>
      <c r="C16" s="140"/>
      <c r="D16" s="141"/>
      <c r="E16" s="1"/>
      <c r="F16" s="1"/>
    </row>
    <row r="17" spans="1:6" s="144" customFormat="1" ht="20.100000000000001" customHeight="1" x14ac:dyDescent="0.3">
      <c r="A17" s="143" t="s">
        <v>54</v>
      </c>
      <c r="B17" s="143"/>
      <c r="C17" s="143" t="s">
        <v>484</v>
      </c>
      <c r="D17" s="143" t="s">
        <v>54</v>
      </c>
      <c r="E17" s="143" t="s">
        <v>54</v>
      </c>
      <c r="F17" s="143" t="s">
        <v>54</v>
      </c>
    </row>
    <row r="18" spans="1:6" s="144" customFormat="1" ht="20.100000000000001" customHeight="1" x14ac:dyDescent="0.3">
      <c r="A18" s="145"/>
      <c r="B18" s="145"/>
      <c r="C18" s="145" t="s">
        <v>169</v>
      </c>
      <c r="D18" s="145" t="s">
        <v>485</v>
      </c>
      <c r="E18" s="145" t="s">
        <v>485</v>
      </c>
      <c r="F18" s="145" t="s">
        <v>486</v>
      </c>
    </row>
    <row r="19" spans="1:6" s="144" customFormat="1" ht="20.100000000000001" customHeight="1" x14ac:dyDescent="0.3">
      <c r="A19" s="145" t="s">
        <v>457</v>
      </c>
      <c r="B19" s="145" t="s">
        <v>487</v>
      </c>
      <c r="C19" s="145" t="s">
        <v>488</v>
      </c>
      <c r="D19" s="145" t="s">
        <v>169</v>
      </c>
      <c r="E19" s="145" t="s">
        <v>489</v>
      </c>
      <c r="F19" s="145" t="s">
        <v>490</v>
      </c>
    </row>
    <row r="20" spans="1:6" s="144" customFormat="1" ht="20.100000000000001" customHeight="1" x14ac:dyDescent="0.3">
      <c r="A20" s="145" t="s">
        <v>54</v>
      </c>
      <c r="B20" s="145" t="s">
        <v>54</v>
      </c>
      <c r="C20" s="145" t="s">
        <v>491</v>
      </c>
      <c r="D20" s="145" t="s">
        <v>54</v>
      </c>
      <c r="E20" s="145" t="s">
        <v>54</v>
      </c>
      <c r="F20" s="145"/>
    </row>
    <row r="21" spans="1:6" s="144" customFormat="1" ht="20.100000000000001" customHeight="1" x14ac:dyDescent="0.3">
      <c r="A21" s="145"/>
      <c r="B21" s="145"/>
      <c r="C21" s="145" t="s">
        <v>43</v>
      </c>
      <c r="D21" s="145"/>
      <c r="E21" s="145"/>
      <c r="F21" s="145"/>
    </row>
    <row r="22" spans="1:6" s="144" customFormat="1" ht="20.100000000000001" customHeight="1" x14ac:dyDescent="0.3">
      <c r="A22" s="146" t="s">
        <v>492</v>
      </c>
      <c r="B22" s="146" t="s">
        <v>493</v>
      </c>
      <c r="C22" s="146" t="s">
        <v>494</v>
      </c>
      <c r="D22" s="146" t="s">
        <v>495</v>
      </c>
      <c r="E22" s="146" t="s">
        <v>496</v>
      </c>
      <c r="F22" s="147" t="s">
        <v>497</v>
      </c>
    </row>
    <row r="23" spans="1:6" ht="18.899999999999999" customHeight="1" x14ac:dyDescent="0.4">
      <c r="A23" s="43">
        <v>1</v>
      </c>
      <c r="B23" s="43" t="s">
        <v>498</v>
      </c>
      <c r="C23" s="148">
        <v>150</v>
      </c>
      <c r="D23" s="148">
        <f>C23-C23</f>
        <v>0</v>
      </c>
      <c r="E23" s="149">
        <f>(150-C23)*(28/115)</f>
        <v>0</v>
      </c>
      <c r="F23" s="149">
        <f>70-E23</f>
        <v>70</v>
      </c>
    </row>
    <row r="24" spans="1:6" ht="18.899999999999999" customHeight="1" x14ac:dyDescent="0.4">
      <c r="A24" s="43">
        <v>2</v>
      </c>
      <c r="B24" s="43" t="s">
        <v>499</v>
      </c>
      <c r="C24" s="15">
        <v>130</v>
      </c>
      <c r="D24" s="15">
        <f>C23-C24</f>
        <v>20</v>
      </c>
      <c r="E24" s="118">
        <f>D24*(28/115)</f>
        <v>4.8695652173913047</v>
      </c>
      <c r="F24" s="118">
        <f t="shared" ref="F24:F32" si="0">70-E24</f>
        <v>65.130434782608688</v>
      </c>
    </row>
    <row r="25" spans="1:6" ht="18.899999999999999" customHeight="1" x14ac:dyDescent="0.4">
      <c r="A25" s="150">
        <v>3</v>
      </c>
      <c r="B25" s="150" t="s">
        <v>500</v>
      </c>
      <c r="C25" s="148">
        <v>120</v>
      </c>
      <c r="D25" s="148">
        <f>C23-C25</f>
        <v>30</v>
      </c>
      <c r="E25" s="118">
        <f t="shared" ref="E25:E32" si="1">D25*(28/115)</f>
        <v>7.304347826086957</v>
      </c>
      <c r="F25" s="149">
        <f t="shared" si="0"/>
        <v>62.695652173913047</v>
      </c>
    </row>
    <row r="26" spans="1:6" ht="18.899999999999999" customHeight="1" x14ac:dyDescent="0.4">
      <c r="A26" s="43">
        <v>4</v>
      </c>
      <c r="B26" s="43"/>
      <c r="C26" s="15">
        <v>100</v>
      </c>
      <c r="D26" s="15">
        <f>C23-C26</f>
        <v>50</v>
      </c>
      <c r="E26" s="118">
        <f t="shared" si="1"/>
        <v>12.173913043478262</v>
      </c>
      <c r="F26" s="118">
        <f t="shared" si="0"/>
        <v>57.826086956521735</v>
      </c>
    </row>
    <row r="27" spans="1:6" ht="18.899999999999999" customHeight="1" x14ac:dyDescent="0.4">
      <c r="A27" s="43">
        <v>5</v>
      </c>
      <c r="B27" s="43"/>
      <c r="C27" s="15">
        <v>90</v>
      </c>
      <c r="D27" s="15">
        <f>C23-C27</f>
        <v>60</v>
      </c>
      <c r="E27" s="118">
        <f t="shared" si="1"/>
        <v>14.608695652173914</v>
      </c>
      <c r="F27" s="118">
        <f t="shared" si="0"/>
        <v>55.391304347826086</v>
      </c>
    </row>
    <row r="28" spans="1:6" ht="18.899999999999999" customHeight="1" x14ac:dyDescent="0.4">
      <c r="A28" s="43">
        <v>6</v>
      </c>
      <c r="B28" s="43"/>
      <c r="C28" s="15">
        <v>80</v>
      </c>
      <c r="D28" s="15">
        <f>C23-C28</f>
        <v>70</v>
      </c>
      <c r="E28" s="118">
        <f t="shared" si="1"/>
        <v>17.043478260869566</v>
      </c>
      <c r="F28" s="118">
        <f t="shared" si="0"/>
        <v>52.956521739130437</v>
      </c>
    </row>
    <row r="29" spans="1:6" ht="18.899999999999999" customHeight="1" x14ac:dyDescent="0.4">
      <c r="A29" s="43">
        <v>7</v>
      </c>
      <c r="B29" s="43"/>
      <c r="C29" s="15">
        <v>70</v>
      </c>
      <c r="D29" s="15">
        <f>C23-C29</f>
        <v>80</v>
      </c>
      <c r="E29" s="118">
        <f t="shared" si="1"/>
        <v>19.478260869565219</v>
      </c>
      <c r="F29" s="118">
        <f t="shared" si="0"/>
        <v>50.521739130434781</v>
      </c>
    </row>
    <row r="30" spans="1:6" ht="18.899999999999999" customHeight="1" x14ac:dyDescent="0.4">
      <c r="A30" s="43">
        <v>8</v>
      </c>
      <c r="B30" s="43"/>
      <c r="C30" s="15">
        <v>60</v>
      </c>
      <c r="D30" s="15">
        <f>C23-C30</f>
        <v>90</v>
      </c>
      <c r="E30" s="118">
        <f t="shared" si="1"/>
        <v>21.913043478260871</v>
      </c>
      <c r="F30" s="118">
        <f t="shared" si="0"/>
        <v>48.086956521739125</v>
      </c>
    </row>
    <row r="31" spans="1:6" ht="18.899999999999999" customHeight="1" x14ac:dyDescent="0.4">
      <c r="A31" s="43">
        <v>9</v>
      </c>
      <c r="B31" s="43"/>
      <c r="C31" s="15">
        <v>45</v>
      </c>
      <c r="D31" s="15">
        <f>C23-C31</f>
        <v>105</v>
      </c>
      <c r="E31" s="118">
        <f t="shared" si="1"/>
        <v>25.565217391304348</v>
      </c>
      <c r="F31" s="118">
        <f t="shared" si="0"/>
        <v>44.434782608695656</v>
      </c>
    </row>
    <row r="32" spans="1:6" ht="18.899999999999999" customHeight="1" x14ac:dyDescent="0.4">
      <c r="A32" s="151" t="s">
        <v>501</v>
      </c>
      <c r="B32" s="151" t="s">
        <v>502</v>
      </c>
      <c r="C32" s="152">
        <v>35</v>
      </c>
      <c r="D32" s="152">
        <f>C23-C32</f>
        <v>115</v>
      </c>
      <c r="E32" s="153">
        <f t="shared" si="1"/>
        <v>28</v>
      </c>
      <c r="F32" s="153">
        <f t="shared" si="0"/>
        <v>42</v>
      </c>
    </row>
    <row r="33" spans="1:6" s="1" customFormat="1" ht="20.100000000000001" customHeight="1" x14ac:dyDescent="0.4">
      <c r="A33" s="185" t="s">
        <v>3</v>
      </c>
      <c r="B33" s="185"/>
      <c r="C33" s="58"/>
      <c r="D33" s="154"/>
      <c r="E33" s="58"/>
      <c r="F33" s="58"/>
    </row>
    <row r="34" spans="1:6" s="1" customFormat="1" ht="20.100000000000001" customHeight="1" x14ac:dyDescent="0.4">
      <c r="A34" s="174" t="s">
        <v>503</v>
      </c>
      <c r="B34" s="175"/>
      <c r="C34" s="176"/>
      <c r="D34" s="186" t="s">
        <v>504</v>
      </c>
      <c r="E34" s="187"/>
      <c r="F34" s="188"/>
    </row>
    <row r="35" spans="1:6" s="1" customFormat="1" ht="20.100000000000001" customHeight="1" x14ac:dyDescent="0.4">
      <c r="A35" s="155" t="s">
        <v>505</v>
      </c>
      <c r="B35" s="156"/>
      <c r="C35" s="156"/>
      <c r="D35" s="49" t="s">
        <v>506</v>
      </c>
      <c r="E35" s="54"/>
      <c r="F35" s="50"/>
    </row>
    <row r="36" spans="1:6" s="1" customFormat="1" ht="20.100000000000001" customHeight="1" x14ac:dyDescent="0.4">
      <c r="A36" s="186" t="s">
        <v>507</v>
      </c>
      <c r="B36" s="187"/>
      <c r="C36" s="188"/>
      <c r="D36" s="64" t="s">
        <v>508</v>
      </c>
      <c r="E36" s="53" t="s">
        <v>509</v>
      </c>
      <c r="F36" s="46"/>
    </row>
    <row r="37" spans="1:6" s="1" customFormat="1" ht="20.100000000000001" customHeight="1" x14ac:dyDescent="0.4">
      <c r="A37" s="155" t="s">
        <v>510</v>
      </c>
      <c r="B37" s="156"/>
      <c r="C37" s="156"/>
      <c r="D37" s="49" t="s">
        <v>54</v>
      </c>
      <c r="E37" s="54"/>
      <c r="F37" s="50"/>
    </row>
    <row r="38" spans="1:6" s="1" customFormat="1" ht="20.100000000000001" customHeight="1" x14ac:dyDescent="0.4">
      <c r="A38" s="186" t="s">
        <v>511</v>
      </c>
      <c r="B38" s="187"/>
      <c r="C38" s="188"/>
      <c r="D38" s="64" t="s">
        <v>508</v>
      </c>
      <c r="E38" s="132" t="s">
        <v>512</v>
      </c>
      <c r="F38" s="157"/>
    </row>
    <row r="39" spans="1:6" s="1" customFormat="1" ht="20.100000000000001" customHeight="1" x14ac:dyDescent="0.4">
      <c r="A39" s="155" t="s">
        <v>513</v>
      </c>
      <c r="B39" s="156"/>
      <c r="C39" s="156"/>
      <c r="D39" s="158" t="s">
        <v>54</v>
      </c>
      <c r="E39" s="159" t="s">
        <v>54</v>
      </c>
      <c r="F39" s="160"/>
    </row>
    <row r="40" spans="1:6" s="1" customFormat="1" ht="20.100000000000001" customHeight="1" x14ac:dyDescent="0.4">
      <c r="A40" s="174" t="s">
        <v>514</v>
      </c>
      <c r="B40" s="175"/>
      <c r="C40" s="176"/>
      <c r="D40" s="64" t="s">
        <v>508</v>
      </c>
      <c r="E40" s="27" t="s">
        <v>515</v>
      </c>
      <c r="F40" s="46"/>
    </row>
    <row r="41" spans="1:6" s="1" customFormat="1" ht="20.100000000000001" customHeight="1" x14ac:dyDescent="0.4">
      <c r="A41" s="155" t="s">
        <v>516</v>
      </c>
      <c r="B41" s="156"/>
      <c r="C41" s="156"/>
      <c r="D41" s="49"/>
      <c r="E41" s="54"/>
      <c r="F41" s="50"/>
    </row>
  </sheetData>
  <mergeCells count="12">
    <mergeCell ref="A40:C40"/>
    <mergeCell ref="A1:F1"/>
    <mergeCell ref="B3:C3"/>
    <mergeCell ref="D3:F3"/>
    <mergeCell ref="D4:F4"/>
    <mergeCell ref="E10:F10"/>
    <mergeCell ref="E12:F12"/>
    <mergeCell ref="A33:B33"/>
    <mergeCell ref="A34:C34"/>
    <mergeCell ref="D34:F34"/>
    <mergeCell ref="A36:C36"/>
    <mergeCell ref="A38:C38"/>
  </mergeCells>
  <pageMargins left="0.11811023622047245" right="0.11811023622047245" top="0.35433070866141736" bottom="0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0"/>
  <sheetViews>
    <sheetView topLeftCell="A22" workbookViewId="0">
      <selection activeCell="N26" sqref="N26"/>
    </sheetView>
  </sheetViews>
  <sheetFormatPr defaultColWidth="9" defaultRowHeight="21" x14ac:dyDescent="0.4"/>
  <cols>
    <col min="1" max="1" width="17.109375" style="1" customWidth="1"/>
    <col min="2" max="2" width="6.21875" style="1" customWidth="1"/>
    <col min="3" max="4" width="3.6640625" style="1" customWidth="1"/>
    <col min="5" max="5" width="3.109375" style="1" customWidth="1"/>
    <col min="6" max="6" width="9" style="1"/>
    <col min="7" max="7" width="2.33203125" style="1" customWidth="1"/>
    <col min="8" max="8" width="17" style="1" customWidth="1"/>
    <col min="9" max="9" width="6" style="1" customWidth="1"/>
    <col min="10" max="11" width="3.6640625" style="1" customWidth="1"/>
    <col min="12" max="12" width="3.33203125" style="1" customWidth="1"/>
    <col min="13" max="13" width="8.6640625" style="1" customWidth="1"/>
    <col min="14" max="16384" width="9" style="1"/>
  </cols>
  <sheetData>
    <row r="1" spans="1:13" x14ac:dyDescent="0.4">
      <c r="A1" s="62" t="s">
        <v>368</v>
      </c>
    </row>
    <row r="2" spans="1:13" x14ac:dyDescent="0.4">
      <c r="A2" s="80" t="s">
        <v>369</v>
      </c>
    </row>
    <row r="3" spans="1:13" x14ac:dyDescent="0.4">
      <c r="B3" s="11" t="s">
        <v>370</v>
      </c>
    </row>
    <row r="4" spans="1:13" x14ac:dyDescent="0.4">
      <c r="A4" s="79" t="s">
        <v>54</v>
      </c>
      <c r="B4" s="79" t="s">
        <v>371</v>
      </c>
      <c r="H4" s="79" t="s">
        <v>54</v>
      </c>
      <c r="I4" s="79" t="s">
        <v>373</v>
      </c>
    </row>
    <row r="5" spans="1:13" x14ac:dyDescent="0.4">
      <c r="A5" s="79" t="s">
        <v>54</v>
      </c>
      <c r="B5" s="79" t="s">
        <v>372</v>
      </c>
      <c r="H5" s="79" t="s">
        <v>54</v>
      </c>
      <c r="I5" s="79" t="s">
        <v>374</v>
      </c>
    </row>
    <row r="6" spans="1:13" ht="7.5" customHeight="1" x14ac:dyDescent="0.4">
      <c r="A6" s="79"/>
      <c r="B6" s="31"/>
      <c r="H6" s="79"/>
    </row>
    <row r="7" spans="1:13" x14ac:dyDescent="0.4">
      <c r="A7" s="94" t="s">
        <v>21</v>
      </c>
      <c r="B7" s="95" t="s">
        <v>376</v>
      </c>
      <c r="C7" s="96"/>
      <c r="D7" s="96"/>
      <c r="E7" s="97"/>
      <c r="F7" s="94" t="s">
        <v>23</v>
      </c>
      <c r="G7" s="60"/>
      <c r="H7" s="94" t="s">
        <v>26</v>
      </c>
      <c r="I7" s="95" t="s">
        <v>376</v>
      </c>
      <c r="J7" s="96"/>
      <c r="K7" s="96"/>
      <c r="L7" s="97"/>
      <c r="M7" s="94" t="s">
        <v>23</v>
      </c>
    </row>
    <row r="8" spans="1:13" x14ac:dyDescent="0.4">
      <c r="A8" s="60" t="s">
        <v>381</v>
      </c>
      <c r="B8" s="206" t="s">
        <v>377</v>
      </c>
      <c r="C8" s="206" t="s">
        <v>378</v>
      </c>
      <c r="D8" s="206" t="s">
        <v>379</v>
      </c>
      <c r="E8" s="206" t="s">
        <v>380</v>
      </c>
      <c r="F8" s="60" t="s">
        <v>24</v>
      </c>
      <c r="G8" s="60"/>
      <c r="H8" s="60" t="s">
        <v>27</v>
      </c>
      <c r="I8" s="206" t="s">
        <v>377</v>
      </c>
      <c r="J8" s="206" t="s">
        <v>378</v>
      </c>
      <c r="K8" s="206" t="s">
        <v>379</v>
      </c>
      <c r="L8" s="206" t="s">
        <v>380</v>
      </c>
      <c r="M8" s="60" t="s">
        <v>24</v>
      </c>
    </row>
    <row r="9" spans="1:13" x14ac:dyDescent="0.4">
      <c r="A9" s="63" t="s">
        <v>22</v>
      </c>
      <c r="B9" s="206"/>
      <c r="C9" s="206"/>
      <c r="D9" s="206"/>
      <c r="E9" s="206"/>
      <c r="F9" s="63" t="s">
        <v>25</v>
      </c>
      <c r="G9" s="60"/>
      <c r="H9" s="98" t="s">
        <v>375</v>
      </c>
      <c r="I9" s="206"/>
      <c r="J9" s="206"/>
      <c r="K9" s="206"/>
      <c r="L9" s="206"/>
      <c r="M9" s="63" t="s">
        <v>25</v>
      </c>
    </row>
    <row r="10" spans="1:13" x14ac:dyDescent="0.4">
      <c r="A10" s="198" t="s">
        <v>29</v>
      </c>
      <c r="B10" s="196">
        <v>3</v>
      </c>
      <c r="C10" s="196">
        <v>3</v>
      </c>
      <c r="D10" s="196">
        <v>4</v>
      </c>
      <c r="E10" s="196">
        <v>5</v>
      </c>
      <c r="F10" s="72"/>
      <c r="G10" s="73"/>
      <c r="H10" s="72" t="s">
        <v>382</v>
      </c>
      <c r="I10" s="196">
        <v>3</v>
      </c>
      <c r="J10" s="196">
        <v>4</v>
      </c>
      <c r="K10" s="196">
        <v>4</v>
      </c>
      <c r="L10" s="196">
        <v>4</v>
      </c>
      <c r="M10" s="6"/>
    </row>
    <row r="11" spans="1:13" x14ac:dyDescent="0.4">
      <c r="A11" s="199"/>
      <c r="B11" s="197"/>
      <c r="C11" s="197"/>
      <c r="D11" s="197"/>
      <c r="E11" s="197"/>
      <c r="F11" s="75"/>
      <c r="G11" s="73"/>
      <c r="H11" s="75" t="s">
        <v>383</v>
      </c>
      <c r="I11" s="197"/>
      <c r="J11" s="197"/>
      <c r="K11" s="197"/>
      <c r="L11" s="197"/>
      <c r="M11" s="9"/>
    </row>
    <row r="12" spans="1:13" x14ac:dyDescent="0.4">
      <c r="A12" s="198" t="s">
        <v>30</v>
      </c>
      <c r="B12" s="196">
        <v>3</v>
      </c>
      <c r="C12" s="196">
        <v>3</v>
      </c>
      <c r="D12" s="196">
        <v>3</v>
      </c>
      <c r="E12" s="196">
        <v>4</v>
      </c>
      <c r="F12" s="72"/>
      <c r="G12" s="73"/>
      <c r="H12" s="72" t="s">
        <v>34</v>
      </c>
      <c r="I12" s="196">
        <v>3</v>
      </c>
      <c r="J12" s="196">
        <v>4</v>
      </c>
      <c r="K12" s="196">
        <v>4</v>
      </c>
      <c r="L12" s="196">
        <v>4</v>
      </c>
      <c r="M12" s="6"/>
    </row>
    <row r="13" spans="1:13" x14ac:dyDescent="0.4">
      <c r="A13" s="199"/>
      <c r="B13" s="197"/>
      <c r="C13" s="197"/>
      <c r="D13" s="197"/>
      <c r="E13" s="197"/>
      <c r="F13" s="75"/>
      <c r="G13" s="73"/>
      <c r="H13" s="75" t="s">
        <v>35</v>
      </c>
      <c r="I13" s="197"/>
      <c r="J13" s="197"/>
      <c r="K13" s="197"/>
      <c r="L13" s="197"/>
      <c r="M13" s="9"/>
    </row>
    <row r="14" spans="1:13" x14ac:dyDescent="0.4">
      <c r="A14" s="72" t="s">
        <v>384</v>
      </c>
      <c r="B14" s="105">
        <v>3</v>
      </c>
      <c r="C14" s="105">
        <v>3</v>
      </c>
      <c r="D14" s="105">
        <v>4</v>
      </c>
      <c r="E14" s="105">
        <v>3</v>
      </c>
      <c r="F14" s="77"/>
      <c r="G14" s="73"/>
      <c r="H14" s="72" t="s">
        <v>36</v>
      </c>
      <c r="I14" s="105">
        <v>3</v>
      </c>
      <c r="J14" s="105">
        <v>4</v>
      </c>
      <c r="K14" s="105">
        <v>4</v>
      </c>
      <c r="L14" s="105">
        <v>4</v>
      </c>
      <c r="M14" s="6"/>
    </row>
    <row r="15" spans="1:13" x14ac:dyDescent="0.4">
      <c r="A15" s="75" t="s">
        <v>385</v>
      </c>
      <c r="B15" s="78"/>
      <c r="C15" s="78"/>
      <c r="D15" s="78"/>
      <c r="E15" s="78"/>
      <c r="F15" s="78"/>
      <c r="G15" s="73"/>
      <c r="H15" s="75" t="s">
        <v>37</v>
      </c>
      <c r="I15" s="78"/>
      <c r="J15" s="78"/>
      <c r="K15" s="78"/>
      <c r="L15" s="78"/>
      <c r="M15" s="9"/>
    </row>
    <row r="16" spans="1:13" x14ac:dyDescent="0.4">
      <c r="A16" s="73" t="s">
        <v>31</v>
      </c>
      <c r="B16" s="106">
        <v>3</v>
      </c>
      <c r="C16" s="106">
        <v>3</v>
      </c>
      <c r="D16" s="106">
        <v>4</v>
      </c>
      <c r="E16" s="106">
        <v>5</v>
      </c>
      <c r="F16" s="73"/>
      <c r="G16" s="73"/>
      <c r="H16" s="72" t="s">
        <v>38</v>
      </c>
      <c r="I16" s="106">
        <v>3</v>
      </c>
      <c r="J16" s="106">
        <v>3</v>
      </c>
      <c r="K16" s="106">
        <v>4</v>
      </c>
      <c r="L16" s="106">
        <v>4</v>
      </c>
      <c r="M16" s="6"/>
    </row>
    <row r="17" spans="1:13" x14ac:dyDescent="0.4">
      <c r="A17" s="75" t="s">
        <v>32</v>
      </c>
      <c r="B17" s="107"/>
      <c r="C17" s="107"/>
      <c r="D17" s="107"/>
      <c r="E17" s="107"/>
      <c r="F17" s="75"/>
      <c r="G17" s="73"/>
      <c r="H17" s="75" t="s">
        <v>39</v>
      </c>
      <c r="I17" s="107"/>
      <c r="J17" s="107"/>
      <c r="K17" s="107"/>
      <c r="L17" s="107"/>
      <c r="M17" s="9"/>
    </row>
    <row r="18" spans="1:13" x14ac:dyDescent="0.4">
      <c r="A18" s="74" t="s">
        <v>33</v>
      </c>
      <c r="B18" s="108">
        <v>3</v>
      </c>
      <c r="C18" s="108">
        <v>3</v>
      </c>
      <c r="D18" s="108">
        <v>4</v>
      </c>
      <c r="E18" s="108">
        <v>5</v>
      </c>
      <c r="F18" s="74"/>
      <c r="G18" s="73"/>
      <c r="H18" s="74" t="s">
        <v>40</v>
      </c>
      <c r="I18" s="108">
        <v>3</v>
      </c>
      <c r="J18" s="108">
        <v>4</v>
      </c>
      <c r="K18" s="108">
        <v>4</v>
      </c>
      <c r="L18" s="108">
        <v>4</v>
      </c>
      <c r="M18" s="15"/>
    </row>
    <row r="19" spans="1:13" ht="6.75" customHeight="1" x14ac:dyDescent="0.4">
      <c r="A19" s="81"/>
      <c r="B19" s="109"/>
      <c r="C19" s="109"/>
      <c r="D19" s="109"/>
      <c r="E19" s="109"/>
      <c r="F19" s="81"/>
      <c r="G19" s="81"/>
      <c r="H19" s="81"/>
      <c r="I19" s="109"/>
      <c r="J19" s="109"/>
      <c r="K19" s="109"/>
      <c r="L19" s="109"/>
      <c r="M19" s="31"/>
    </row>
    <row r="20" spans="1:13" x14ac:dyDescent="0.4">
      <c r="A20" s="104" t="s">
        <v>389</v>
      </c>
      <c r="B20" s="13"/>
      <c r="C20" s="13"/>
      <c r="D20" s="13"/>
      <c r="E20" s="13"/>
      <c r="F20" s="13"/>
      <c r="H20" s="1" t="s">
        <v>388</v>
      </c>
    </row>
    <row r="21" spans="1:13" x14ac:dyDescent="0.4">
      <c r="A21" s="99" t="s">
        <v>28</v>
      </c>
      <c r="B21" s="200" t="s">
        <v>23</v>
      </c>
      <c r="C21" s="201"/>
      <c r="D21" s="201"/>
      <c r="E21" s="202"/>
      <c r="F21" s="94" t="s">
        <v>23</v>
      </c>
      <c r="H21" s="169" t="s">
        <v>43</v>
      </c>
      <c r="I21" s="177"/>
      <c r="J21" s="177"/>
      <c r="K21" s="177"/>
      <c r="L21" s="177"/>
      <c r="M21" s="170"/>
    </row>
    <row r="22" spans="1:13" x14ac:dyDescent="0.4">
      <c r="A22" s="60" t="s">
        <v>381</v>
      </c>
      <c r="B22" s="203" t="s">
        <v>386</v>
      </c>
      <c r="C22" s="204"/>
      <c r="D22" s="204"/>
      <c r="E22" s="205"/>
      <c r="F22" s="60" t="s">
        <v>24</v>
      </c>
      <c r="H22" s="103" t="s">
        <v>44</v>
      </c>
      <c r="I22" s="169" t="s">
        <v>387</v>
      </c>
      <c r="J22" s="177"/>
      <c r="K22" s="170"/>
      <c r="L22" s="169" t="s">
        <v>45</v>
      </c>
      <c r="M22" s="170"/>
    </row>
    <row r="23" spans="1:13" x14ac:dyDescent="0.4">
      <c r="A23" s="63" t="s">
        <v>22</v>
      </c>
      <c r="B23" s="100"/>
      <c r="C23" s="101"/>
      <c r="D23" s="101"/>
      <c r="E23" s="102"/>
      <c r="F23" s="63" t="s">
        <v>25</v>
      </c>
      <c r="H23" s="51"/>
      <c r="I23" s="51"/>
      <c r="J23" s="58"/>
      <c r="K23" s="52"/>
      <c r="L23" s="51"/>
      <c r="M23" s="52"/>
    </row>
    <row r="24" spans="1:13" x14ac:dyDescent="0.4">
      <c r="A24" s="74" t="s">
        <v>41</v>
      </c>
      <c r="B24" s="90"/>
      <c r="C24" s="91"/>
      <c r="D24" s="91"/>
      <c r="E24" s="92"/>
      <c r="F24" s="93"/>
      <c r="H24" s="51"/>
      <c r="I24" s="51"/>
      <c r="J24" s="58"/>
      <c r="K24" s="52"/>
      <c r="L24" s="51"/>
      <c r="M24" s="52"/>
    </row>
    <row r="25" spans="1:13" x14ac:dyDescent="0.4">
      <c r="A25" s="74" t="s">
        <v>517</v>
      </c>
      <c r="B25" s="90"/>
      <c r="C25" s="91"/>
      <c r="D25" s="91"/>
      <c r="E25" s="92"/>
      <c r="F25" s="93"/>
      <c r="H25" s="51"/>
      <c r="I25" s="51"/>
      <c r="J25" s="58"/>
      <c r="K25" s="52"/>
      <c r="L25" s="51"/>
      <c r="M25" s="52"/>
    </row>
    <row r="26" spans="1:13" x14ac:dyDescent="0.4">
      <c r="A26" s="75" t="s">
        <v>518</v>
      </c>
      <c r="B26" s="82"/>
      <c r="C26" s="83"/>
      <c r="D26" s="83"/>
      <c r="E26" s="84"/>
      <c r="F26" s="78"/>
      <c r="H26" s="51"/>
      <c r="I26" s="51"/>
      <c r="J26" s="58"/>
      <c r="K26" s="52"/>
      <c r="L26" s="51"/>
      <c r="M26" s="52"/>
    </row>
    <row r="27" spans="1:13" x14ac:dyDescent="0.4">
      <c r="A27" s="162" t="s">
        <v>519</v>
      </c>
      <c r="B27" s="88"/>
      <c r="C27" s="76"/>
      <c r="D27" s="76"/>
      <c r="E27" s="89"/>
      <c r="F27" s="74"/>
      <c r="I27" s="169" t="s">
        <v>51</v>
      </c>
      <c r="J27" s="177"/>
      <c r="K27" s="170"/>
      <c r="L27" s="51"/>
      <c r="M27" s="52"/>
    </row>
    <row r="28" spans="1:13" x14ac:dyDescent="0.4">
      <c r="A28" s="75" t="s">
        <v>42</v>
      </c>
      <c r="B28" s="85"/>
      <c r="C28" s="86"/>
      <c r="D28" s="86"/>
      <c r="E28" s="87"/>
      <c r="F28" s="75"/>
    </row>
    <row r="29" spans="1:13" x14ac:dyDescent="0.4">
      <c r="A29" s="163" t="s">
        <v>520</v>
      </c>
      <c r="B29" s="88"/>
      <c r="C29" s="76"/>
      <c r="D29" s="76"/>
      <c r="E29" s="89"/>
      <c r="F29" s="74"/>
    </row>
    <row r="30" spans="1:13" ht="7.5" customHeight="1" x14ac:dyDescent="0.4"/>
    <row r="31" spans="1:13" s="22" customFormat="1" ht="23.25" customHeight="1" x14ac:dyDescent="0.3">
      <c r="A31" s="193" t="s">
        <v>46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5"/>
    </row>
    <row r="32" spans="1:13" s="21" customFormat="1" ht="18" customHeight="1" x14ac:dyDescent="0.3">
      <c r="A32" s="189" t="s">
        <v>47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1"/>
    </row>
    <row r="33" spans="1:13" s="21" customFormat="1" ht="18" customHeight="1" x14ac:dyDescent="0.3">
      <c r="A33" s="189" t="s">
        <v>48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1"/>
    </row>
    <row r="34" spans="1:13" s="21" customFormat="1" ht="18" customHeight="1" x14ac:dyDescent="0.3">
      <c r="A34" s="189" t="s">
        <v>49</v>
      </c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1"/>
    </row>
    <row r="35" spans="1:13" s="21" customFormat="1" ht="18.75" customHeight="1" x14ac:dyDescent="0.3">
      <c r="A35" s="189" t="s">
        <v>50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1"/>
    </row>
    <row r="36" spans="1:13" s="21" customFormat="1" ht="18.75" customHeight="1" thickBot="1" x14ac:dyDescent="0.35">
      <c r="A36" s="112" t="s">
        <v>390</v>
      </c>
      <c r="B36" s="110"/>
      <c r="C36" s="110"/>
      <c r="D36" s="110"/>
      <c r="E36" s="110"/>
      <c r="F36" s="110"/>
      <c r="G36" s="111"/>
      <c r="H36" s="111"/>
      <c r="I36" s="111"/>
      <c r="J36" s="111"/>
      <c r="K36" s="111"/>
      <c r="L36" s="111"/>
      <c r="M36" s="111"/>
    </row>
    <row r="37" spans="1:13" ht="21.6" thickBot="1" x14ac:dyDescent="0.45">
      <c r="A37" s="192" t="s">
        <v>106</v>
      </c>
      <c r="B37" s="192"/>
      <c r="C37" s="192"/>
      <c r="D37" s="192"/>
      <c r="E37" s="192"/>
      <c r="F37" s="192"/>
      <c r="H37" s="1" t="s">
        <v>391</v>
      </c>
      <c r="I37" s="13" t="s">
        <v>156</v>
      </c>
      <c r="L37" s="120"/>
      <c r="M37" s="121"/>
    </row>
    <row r="38" spans="1:13" x14ac:dyDescent="0.4">
      <c r="A38" s="168" t="s">
        <v>52</v>
      </c>
      <c r="B38" s="168"/>
      <c r="C38" s="168"/>
      <c r="D38" s="168"/>
      <c r="E38" s="168"/>
      <c r="F38" s="168"/>
    </row>
    <row r="39" spans="1:13" x14ac:dyDescent="0.4">
      <c r="E39" s="59" t="s">
        <v>54</v>
      </c>
      <c r="F39" s="1" t="s">
        <v>54</v>
      </c>
      <c r="G39" s="31"/>
    </row>
    <row r="40" spans="1:13" x14ac:dyDescent="0.4">
      <c r="E40" s="1" t="s">
        <v>107</v>
      </c>
    </row>
  </sheetData>
  <mergeCells count="39">
    <mergeCell ref="B21:E21"/>
    <mergeCell ref="B22:E22"/>
    <mergeCell ref="J8:J9"/>
    <mergeCell ref="K8:K9"/>
    <mergeCell ref="L8:L9"/>
    <mergeCell ref="D10:D11"/>
    <mergeCell ref="E10:E11"/>
    <mergeCell ref="B8:B9"/>
    <mergeCell ref="C8:C9"/>
    <mergeCell ref="D8:D9"/>
    <mergeCell ref="E8:E9"/>
    <mergeCell ref="I8:I9"/>
    <mergeCell ref="I10:I11"/>
    <mergeCell ref="A10:A11"/>
    <mergeCell ref="A12:A13"/>
    <mergeCell ref="B10:B11"/>
    <mergeCell ref="B12:B13"/>
    <mergeCell ref="C10:C11"/>
    <mergeCell ref="A38:F38"/>
    <mergeCell ref="A31:M31"/>
    <mergeCell ref="J10:J11"/>
    <mergeCell ref="K10:K11"/>
    <mergeCell ref="L10:L11"/>
    <mergeCell ref="I12:I13"/>
    <mergeCell ref="J12:J13"/>
    <mergeCell ref="K12:K13"/>
    <mergeCell ref="L12:L13"/>
    <mergeCell ref="H21:M21"/>
    <mergeCell ref="I22:K22"/>
    <mergeCell ref="L22:M22"/>
    <mergeCell ref="I27:K27"/>
    <mergeCell ref="C12:C13"/>
    <mergeCell ref="D12:D13"/>
    <mergeCell ref="E12:E13"/>
    <mergeCell ref="A32:M32"/>
    <mergeCell ref="A33:M33"/>
    <mergeCell ref="A34:M34"/>
    <mergeCell ref="A35:M35"/>
    <mergeCell ref="A37:F37"/>
  </mergeCells>
  <pageMargins left="0.43307086614173229" right="0.43307086614173229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6"/>
  <sheetViews>
    <sheetView workbookViewId="0">
      <selection activeCell="I8" sqref="I8"/>
    </sheetView>
  </sheetViews>
  <sheetFormatPr defaultColWidth="9" defaultRowHeight="21" x14ac:dyDescent="0.4"/>
  <cols>
    <col min="1" max="1" width="41.77734375" style="1" customWidth="1"/>
    <col min="2" max="2" width="9.88671875" style="1" customWidth="1"/>
    <col min="3" max="3" width="11.44140625" style="1" customWidth="1"/>
    <col min="4" max="4" width="10.109375" style="1" customWidth="1"/>
    <col min="5" max="5" width="11.88671875" style="1" customWidth="1"/>
    <col min="6" max="16384" width="9" style="1"/>
  </cols>
  <sheetData>
    <row r="1" spans="1:5" ht="15" customHeight="1" x14ac:dyDescent="0.4"/>
    <row r="2" spans="1:5" x14ac:dyDescent="0.4">
      <c r="A2" s="207" t="s">
        <v>161</v>
      </c>
      <c r="B2" s="208"/>
      <c r="C2" s="208"/>
      <c r="D2" s="208"/>
      <c r="E2" s="209"/>
    </row>
    <row r="3" spans="1:5" ht="21.75" customHeight="1" x14ac:dyDescent="0.4">
      <c r="A3" s="210" t="s">
        <v>160</v>
      </c>
      <c r="B3" s="211"/>
      <c r="C3" s="211"/>
      <c r="D3" s="211"/>
      <c r="E3" s="212"/>
    </row>
    <row r="4" spans="1:5" ht="15" customHeight="1" x14ac:dyDescent="0.4">
      <c r="A4" s="6"/>
      <c r="B4" s="45"/>
      <c r="C4" s="53"/>
      <c r="D4" s="53"/>
      <c r="E4" s="46"/>
    </row>
    <row r="5" spans="1:5" x14ac:dyDescent="0.4">
      <c r="A5" s="113" t="s">
        <v>446</v>
      </c>
      <c r="B5" s="210" t="s">
        <v>392</v>
      </c>
      <c r="C5" s="211"/>
      <c r="D5" s="211"/>
      <c r="E5" s="212"/>
    </row>
    <row r="6" spans="1:5" x14ac:dyDescent="0.4">
      <c r="A6" s="114" t="s">
        <v>114</v>
      </c>
      <c r="B6" s="213" t="s">
        <v>115</v>
      </c>
      <c r="C6" s="192"/>
      <c r="D6" s="192"/>
      <c r="E6" s="214"/>
    </row>
    <row r="7" spans="1:5" ht="11.25" customHeight="1" x14ac:dyDescent="0.4">
      <c r="A7" s="40"/>
      <c r="B7" s="40"/>
      <c r="C7" s="40"/>
      <c r="D7" s="40"/>
      <c r="E7" s="40"/>
    </row>
    <row r="8" spans="1:5" x14ac:dyDescent="0.4">
      <c r="A8" s="11" t="s">
        <v>108</v>
      </c>
    </row>
    <row r="9" spans="1:5" ht="36.75" customHeight="1" x14ac:dyDescent="0.4">
      <c r="A9" s="55" t="s">
        <v>109</v>
      </c>
      <c r="B9" s="56"/>
      <c r="C9" s="42" t="s">
        <v>113</v>
      </c>
      <c r="D9" s="42" t="s">
        <v>105</v>
      </c>
      <c r="E9" s="42" t="s">
        <v>3</v>
      </c>
    </row>
    <row r="10" spans="1:5" x14ac:dyDescent="0.4">
      <c r="A10" s="51" t="s">
        <v>110</v>
      </c>
      <c r="B10" s="115" t="s">
        <v>393</v>
      </c>
      <c r="C10" s="43">
        <v>70</v>
      </c>
      <c r="D10" s="15"/>
      <c r="E10" s="15"/>
    </row>
    <row r="11" spans="1:5" x14ac:dyDescent="0.4">
      <c r="A11" s="51" t="s">
        <v>111</v>
      </c>
      <c r="B11" s="115" t="s">
        <v>394</v>
      </c>
      <c r="C11" s="43">
        <v>30</v>
      </c>
      <c r="D11" s="15"/>
      <c r="E11" s="15"/>
    </row>
    <row r="12" spans="1:5" x14ac:dyDescent="0.4">
      <c r="A12" s="51" t="s">
        <v>112</v>
      </c>
      <c r="B12" s="41"/>
      <c r="C12" s="43"/>
      <c r="D12" s="15"/>
      <c r="E12" s="15"/>
    </row>
    <row r="13" spans="1:5" x14ac:dyDescent="0.4">
      <c r="A13" s="123"/>
      <c r="B13" s="124" t="s">
        <v>395</v>
      </c>
      <c r="C13" s="103">
        <v>100</v>
      </c>
      <c r="D13" s="15"/>
      <c r="E13" s="15"/>
    </row>
    <row r="14" spans="1:5" ht="9.75" customHeight="1" x14ac:dyDescent="0.4"/>
    <row r="15" spans="1:5" x14ac:dyDescent="0.4">
      <c r="A15" s="44" t="s">
        <v>116</v>
      </c>
      <c r="B15" s="31"/>
    </row>
    <row r="16" spans="1:5" x14ac:dyDescent="0.4">
      <c r="A16" s="31" t="s">
        <v>117</v>
      </c>
      <c r="B16" s="31"/>
    </row>
    <row r="17" spans="1:5" x14ac:dyDescent="0.4">
      <c r="A17" s="31" t="s">
        <v>118</v>
      </c>
      <c r="B17" s="31"/>
    </row>
    <row r="18" spans="1:5" x14ac:dyDescent="0.4">
      <c r="A18" s="31" t="s">
        <v>119</v>
      </c>
      <c r="B18" s="31"/>
    </row>
    <row r="19" spans="1:5" x14ac:dyDescent="0.4">
      <c r="A19" s="31" t="s">
        <v>120</v>
      </c>
      <c r="B19" s="31"/>
    </row>
    <row r="20" spans="1:5" x14ac:dyDescent="0.4">
      <c r="A20" s="31" t="s">
        <v>121</v>
      </c>
      <c r="B20" s="31"/>
    </row>
    <row r="21" spans="1:5" ht="13.5" customHeight="1" x14ac:dyDescent="0.4">
      <c r="A21" s="31"/>
      <c r="B21" s="31"/>
    </row>
    <row r="22" spans="1:5" x14ac:dyDescent="0.4">
      <c r="A22" s="11" t="s">
        <v>122</v>
      </c>
    </row>
    <row r="23" spans="1:5" ht="36.75" customHeight="1" x14ac:dyDescent="0.4">
      <c r="A23" s="42" t="s">
        <v>123</v>
      </c>
      <c r="B23" s="193" t="s">
        <v>124</v>
      </c>
      <c r="C23" s="195"/>
      <c r="D23" s="193" t="s">
        <v>125</v>
      </c>
      <c r="E23" s="195"/>
    </row>
    <row r="24" spans="1:5" x14ac:dyDescent="0.4">
      <c r="A24" s="15"/>
      <c r="B24" s="51"/>
      <c r="C24" s="52"/>
      <c r="D24" s="51"/>
      <c r="E24" s="52"/>
    </row>
    <row r="25" spans="1:5" x14ac:dyDescent="0.4">
      <c r="A25" s="15"/>
      <c r="B25" s="51"/>
      <c r="C25" s="52"/>
      <c r="D25" s="51"/>
      <c r="E25" s="52"/>
    </row>
    <row r="26" spans="1:5" x14ac:dyDescent="0.4">
      <c r="A26" s="15"/>
      <c r="B26" s="51"/>
      <c r="C26" s="52"/>
      <c r="D26" s="51"/>
      <c r="E26" s="52"/>
    </row>
    <row r="28" spans="1:5" x14ac:dyDescent="0.4">
      <c r="A28" s="45" t="s">
        <v>157</v>
      </c>
      <c r="B28" s="53"/>
      <c r="C28" s="53"/>
      <c r="D28" s="53"/>
      <c r="E28" s="46"/>
    </row>
    <row r="29" spans="1:5" x14ac:dyDescent="0.4">
      <c r="A29" s="47" t="s">
        <v>445</v>
      </c>
      <c r="B29" s="31"/>
      <c r="C29" s="31"/>
      <c r="D29" s="31"/>
      <c r="E29" s="48"/>
    </row>
    <row r="30" spans="1:5" x14ac:dyDescent="0.4">
      <c r="A30" s="47" t="s">
        <v>447</v>
      </c>
      <c r="B30" s="31"/>
      <c r="C30" s="31"/>
      <c r="D30" s="31"/>
      <c r="E30" s="48"/>
    </row>
    <row r="31" spans="1:5" x14ac:dyDescent="0.4">
      <c r="A31" s="47"/>
      <c r="B31" s="31"/>
      <c r="C31" s="31"/>
      <c r="D31" s="31"/>
      <c r="E31" s="48"/>
    </row>
    <row r="32" spans="1:5" x14ac:dyDescent="0.4">
      <c r="A32" s="47" t="s">
        <v>448</v>
      </c>
      <c r="B32" s="31"/>
      <c r="C32" s="31"/>
      <c r="D32" s="31"/>
      <c r="E32" s="48"/>
    </row>
    <row r="33" spans="1:5" x14ac:dyDescent="0.4">
      <c r="A33" s="49" t="s">
        <v>162</v>
      </c>
      <c r="B33" s="54"/>
      <c r="C33" s="54"/>
      <c r="D33" s="54"/>
      <c r="E33" s="50"/>
    </row>
    <row r="34" spans="1:5" x14ac:dyDescent="0.4">
      <c r="A34" s="31"/>
      <c r="B34" s="31"/>
      <c r="C34" s="31"/>
      <c r="D34" s="31"/>
      <c r="E34" s="31"/>
    </row>
    <row r="35" spans="1:5" x14ac:dyDescent="0.4">
      <c r="A35" s="31"/>
      <c r="B35" s="31"/>
      <c r="C35" s="31"/>
      <c r="D35" s="31"/>
      <c r="E35" s="31"/>
    </row>
    <row r="36" spans="1:5" x14ac:dyDescent="0.4">
      <c r="A36" s="31"/>
      <c r="B36" s="31"/>
      <c r="C36" s="31"/>
      <c r="D36" s="31"/>
      <c r="E36" s="31"/>
    </row>
    <row r="37" spans="1:5" x14ac:dyDescent="0.4">
      <c r="A37" s="31"/>
      <c r="B37" s="31"/>
      <c r="C37" s="31"/>
      <c r="D37" s="31"/>
      <c r="E37" s="31"/>
    </row>
    <row r="38" spans="1:5" ht="12.75" customHeight="1" x14ac:dyDescent="0.4">
      <c r="A38" s="31"/>
      <c r="B38" s="31"/>
      <c r="C38" s="31"/>
      <c r="D38" s="31"/>
      <c r="E38" s="31"/>
    </row>
    <row r="39" spans="1:5" x14ac:dyDescent="0.4">
      <c r="A39" s="207" t="s">
        <v>159</v>
      </c>
      <c r="B39" s="208"/>
      <c r="C39" s="208"/>
      <c r="D39" s="208"/>
      <c r="E39" s="209"/>
    </row>
    <row r="40" spans="1:5" ht="21.75" customHeight="1" x14ac:dyDescent="0.4">
      <c r="A40" s="210" t="s">
        <v>158</v>
      </c>
      <c r="B40" s="211"/>
      <c r="C40" s="211"/>
      <c r="D40" s="211"/>
      <c r="E40" s="212"/>
    </row>
    <row r="41" spans="1:5" ht="15" customHeight="1" x14ac:dyDescent="0.4">
      <c r="A41" s="116"/>
      <c r="B41" s="69"/>
      <c r="C41" s="70"/>
      <c r="D41" s="70"/>
      <c r="E41" s="71"/>
    </row>
    <row r="42" spans="1:5" x14ac:dyDescent="0.4">
      <c r="A42" s="113" t="s">
        <v>446</v>
      </c>
      <c r="B42" s="210" t="s">
        <v>392</v>
      </c>
      <c r="C42" s="211"/>
      <c r="D42" s="211"/>
      <c r="E42" s="212"/>
    </row>
    <row r="43" spans="1:5" x14ac:dyDescent="0.4">
      <c r="A43" s="114" t="s">
        <v>114</v>
      </c>
      <c r="B43" s="213" t="s">
        <v>115</v>
      </c>
      <c r="C43" s="192"/>
      <c r="D43" s="192"/>
      <c r="E43" s="214"/>
    </row>
    <row r="44" spans="1:5" x14ac:dyDescent="0.4">
      <c r="A44" s="11" t="s">
        <v>126</v>
      </c>
    </row>
    <row r="45" spans="1:5" x14ac:dyDescent="0.4">
      <c r="A45" s="57" t="s">
        <v>127</v>
      </c>
      <c r="B45" s="46"/>
      <c r="C45" s="45"/>
      <c r="D45" s="53"/>
      <c r="E45" s="46"/>
    </row>
    <row r="46" spans="1:5" x14ac:dyDescent="0.4">
      <c r="A46" s="47" t="s">
        <v>128</v>
      </c>
      <c r="B46" s="48"/>
      <c r="C46" s="47" t="s">
        <v>130</v>
      </c>
      <c r="D46" s="31"/>
      <c r="E46" s="48"/>
    </row>
    <row r="47" spans="1:5" x14ac:dyDescent="0.4">
      <c r="A47" s="47" t="s">
        <v>129</v>
      </c>
      <c r="B47" s="48"/>
      <c r="C47" s="47" t="s">
        <v>131</v>
      </c>
      <c r="D47" s="31"/>
      <c r="E47" s="48"/>
    </row>
    <row r="48" spans="1:5" x14ac:dyDescent="0.4">
      <c r="A48" s="49"/>
      <c r="B48" s="50"/>
      <c r="C48" s="49" t="s">
        <v>132</v>
      </c>
      <c r="D48" s="54"/>
      <c r="E48" s="50"/>
    </row>
    <row r="49" spans="1:5" x14ac:dyDescent="0.4">
      <c r="A49" s="57" t="s">
        <v>133</v>
      </c>
      <c r="B49" s="46"/>
      <c r="C49" s="45"/>
      <c r="D49" s="53"/>
      <c r="E49" s="46"/>
    </row>
    <row r="50" spans="1:5" x14ac:dyDescent="0.4">
      <c r="A50" s="47" t="s">
        <v>134</v>
      </c>
      <c r="B50" s="48"/>
      <c r="C50" s="47" t="s">
        <v>130</v>
      </c>
      <c r="D50" s="31"/>
      <c r="E50" s="48"/>
    </row>
    <row r="51" spans="1:5" x14ac:dyDescent="0.4">
      <c r="A51" s="47" t="s">
        <v>136</v>
      </c>
      <c r="B51" s="48"/>
      <c r="C51" s="47" t="s">
        <v>131</v>
      </c>
      <c r="D51" s="31"/>
      <c r="E51" s="48"/>
    </row>
    <row r="52" spans="1:5" x14ac:dyDescent="0.4">
      <c r="A52" s="47" t="s">
        <v>135</v>
      </c>
      <c r="B52" s="48"/>
      <c r="C52" s="47" t="s">
        <v>132</v>
      </c>
      <c r="D52" s="31"/>
      <c r="E52" s="48"/>
    </row>
    <row r="53" spans="1:5" x14ac:dyDescent="0.4">
      <c r="A53" s="47" t="s">
        <v>137</v>
      </c>
      <c r="B53" s="31"/>
      <c r="C53" s="47"/>
      <c r="D53" s="31"/>
      <c r="E53" s="48"/>
    </row>
    <row r="54" spans="1:5" x14ac:dyDescent="0.4">
      <c r="A54" s="49" t="s">
        <v>138</v>
      </c>
      <c r="B54" s="54"/>
      <c r="C54" s="49"/>
      <c r="D54" s="54"/>
      <c r="E54" s="50"/>
    </row>
    <row r="55" spans="1:5" x14ac:dyDescent="0.4">
      <c r="A55" s="11" t="s">
        <v>139</v>
      </c>
      <c r="B55" s="58"/>
      <c r="C55" s="58"/>
      <c r="D55" s="31"/>
      <c r="E55" s="48"/>
    </row>
    <row r="56" spans="1:5" x14ac:dyDescent="0.4">
      <c r="A56" s="57" t="s">
        <v>140</v>
      </c>
      <c r="B56" s="46"/>
      <c r="C56" s="45"/>
      <c r="D56" s="53"/>
      <c r="E56" s="46"/>
    </row>
    <row r="57" spans="1:5" x14ac:dyDescent="0.4">
      <c r="A57" s="47" t="s">
        <v>141</v>
      </c>
      <c r="B57" s="48"/>
      <c r="C57" s="47" t="s">
        <v>130</v>
      </c>
      <c r="D57" s="31"/>
      <c r="E57" s="48"/>
    </row>
    <row r="58" spans="1:5" x14ac:dyDescent="0.4">
      <c r="A58" s="47" t="s">
        <v>142</v>
      </c>
      <c r="B58" s="48"/>
      <c r="C58" s="47" t="s">
        <v>131</v>
      </c>
      <c r="D58" s="31"/>
      <c r="E58" s="48"/>
    </row>
    <row r="59" spans="1:5" x14ac:dyDescent="0.4">
      <c r="A59" s="47" t="s">
        <v>396</v>
      </c>
      <c r="B59" s="31"/>
      <c r="C59" s="47" t="s">
        <v>132</v>
      </c>
      <c r="D59" s="31"/>
      <c r="E59" s="48"/>
    </row>
    <row r="60" spans="1:5" x14ac:dyDescent="0.4">
      <c r="A60" s="49" t="s">
        <v>396</v>
      </c>
      <c r="B60" s="54"/>
      <c r="C60" s="49"/>
      <c r="D60" s="54"/>
      <c r="E60" s="50"/>
    </row>
    <row r="61" spans="1:5" x14ac:dyDescent="0.4">
      <c r="A61" s="57" t="s">
        <v>143</v>
      </c>
      <c r="B61" s="46"/>
      <c r="C61" s="45"/>
      <c r="D61" s="53"/>
      <c r="E61" s="46"/>
    </row>
    <row r="62" spans="1:5" x14ac:dyDescent="0.4">
      <c r="A62" s="47" t="s">
        <v>141</v>
      </c>
      <c r="B62" s="48"/>
      <c r="C62" s="47" t="s">
        <v>130</v>
      </c>
      <c r="D62" s="31"/>
      <c r="E62" s="48"/>
    </row>
    <row r="63" spans="1:5" x14ac:dyDescent="0.4">
      <c r="A63" s="47" t="s">
        <v>142</v>
      </c>
      <c r="B63" s="48"/>
      <c r="C63" s="47" t="s">
        <v>131</v>
      </c>
      <c r="D63" s="31"/>
      <c r="E63" s="48"/>
    </row>
    <row r="64" spans="1:5" x14ac:dyDescent="0.4">
      <c r="A64" s="47" t="s">
        <v>396</v>
      </c>
      <c r="B64" s="31"/>
      <c r="C64" s="47" t="s">
        <v>132</v>
      </c>
      <c r="D64" s="31"/>
      <c r="E64" s="48"/>
    </row>
    <row r="65" spans="1:5" x14ac:dyDescent="0.4">
      <c r="A65" s="49" t="s">
        <v>396</v>
      </c>
      <c r="B65" s="54"/>
      <c r="C65" s="49"/>
      <c r="D65" s="54"/>
      <c r="E65" s="50"/>
    </row>
    <row r="66" spans="1:5" ht="7.5" customHeight="1" x14ac:dyDescent="0.4"/>
    <row r="67" spans="1:5" x14ac:dyDescent="0.4">
      <c r="A67" s="13" t="s">
        <v>144</v>
      </c>
    </row>
    <row r="68" spans="1:5" x14ac:dyDescent="0.4">
      <c r="A68" s="1" t="s">
        <v>145</v>
      </c>
    </row>
    <row r="69" spans="1:5" x14ac:dyDescent="0.4">
      <c r="A69" s="1" t="s">
        <v>146</v>
      </c>
    </row>
    <row r="70" spans="1:5" x14ac:dyDescent="0.4">
      <c r="A70" s="1" t="s">
        <v>451</v>
      </c>
    </row>
    <row r="71" spans="1:5" x14ac:dyDescent="0.4">
      <c r="A71" s="1" t="s">
        <v>147</v>
      </c>
    </row>
    <row r="72" spans="1:5" x14ac:dyDescent="0.4">
      <c r="A72" s="1" t="s">
        <v>148</v>
      </c>
    </row>
    <row r="73" spans="1:5" x14ac:dyDescent="0.4">
      <c r="A73" s="1" t="s">
        <v>149</v>
      </c>
    </row>
    <row r="74" spans="1:5" x14ac:dyDescent="0.4">
      <c r="A74" s="1" t="s">
        <v>150</v>
      </c>
    </row>
    <row r="75" spans="1:5" x14ac:dyDescent="0.4">
      <c r="A75" s="1" t="s">
        <v>151</v>
      </c>
    </row>
    <row r="76" spans="1:5" x14ac:dyDescent="0.4">
      <c r="A76" s="1" t="s">
        <v>152</v>
      </c>
    </row>
  </sheetData>
  <mergeCells count="10">
    <mergeCell ref="B43:E43"/>
    <mergeCell ref="A39:E39"/>
    <mergeCell ref="A40:E40"/>
    <mergeCell ref="B5:E5"/>
    <mergeCell ref="B6:E6"/>
    <mergeCell ref="A2:E2"/>
    <mergeCell ref="A3:E3"/>
    <mergeCell ref="B23:C23"/>
    <mergeCell ref="D23:E23"/>
    <mergeCell ref="B42:E42"/>
  </mergeCells>
  <pageMargins left="0.51181102362204722" right="0.51181102362204722" top="0.74803149606299213" bottom="0.35433070866141736" header="0.31496062992125984" footer="0.31496062992125984"/>
  <pageSetup paperSize="9" orientation="portrait" horizontalDpi="0" verticalDpi="0" r:id="rId1"/>
  <ignoredErrors>
    <ignoredError sqref="B10:B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"/>
  <sheetViews>
    <sheetView topLeftCell="A34" workbookViewId="0">
      <selection activeCell="H22" sqref="H22"/>
    </sheetView>
  </sheetViews>
  <sheetFormatPr defaultColWidth="9" defaultRowHeight="21" x14ac:dyDescent="0.4"/>
  <cols>
    <col min="1" max="1" width="32.88671875" style="1" customWidth="1"/>
    <col min="2" max="2" width="21" style="1" customWidth="1"/>
    <col min="3" max="3" width="6.21875" style="1" customWidth="1"/>
    <col min="4" max="4" width="8.109375" style="1" customWidth="1"/>
    <col min="5" max="5" width="10.109375" style="1" customWidth="1"/>
    <col min="6" max="6" width="8.21875" style="1" customWidth="1"/>
    <col min="7" max="16384" width="9" style="1"/>
  </cols>
  <sheetData>
    <row r="1" spans="1:10" x14ac:dyDescent="0.4">
      <c r="A1" s="164" t="s">
        <v>2</v>
      </c>
      <c r="B1" s="164"/>
      <c r="C1" s="164"/>
      <c r="D1" s="164"/>
      <c r="E1" s="164"/>
      <c r="F1" s="164"/>
    </row>
    <row r="2" spans="1:10" x14ac:dyDescent="0.4">
      <c r="A2" s="164" t="s">
        <v>163</v>
      </c>
      <c r="B2" s="164"/>
      <c r="C2" s="164"/>
      <c r="D2" s="164"/>
      <c r="E2" s="164"/>
      <c r="F2" s="164"/>
    </row>
    <row r="3" spans="1:10" x14ac:dyDescent="0.4">
      <c r="A3" s="11" t="s">
        <v>164</v>
      </c>
    </row>
    <row r="4" spans="1:10" x14ac:dyDescent="0.4">
      <c r="A4" s="62" t="s">
        <v>165</v>
      </c>
    </row>
    <row r="5" spans="1:10" x14ac:dyDescent="0.4">
      <c r="A5" s="65" t="s">
        <v>186</v>
      </c>
      <c r="B5" s="65" t="s">
        <v>187</v>
      </c>
      <c r="C5" s="65" t="s">
        <v>188</v>
      </c>
      <c r="D5" s="65" t="s">
        <v>189</v>
      </c>
      <c r="E5" s="65" t="s">
        <v>190</v>
      </c>
      <c r="F5" s="6"/>
    </row>
    <row r="6" spans="1:10" x14ac:dyDescent="0.4">
      <c r="A6" s="60" t="s">
        <v>166</v>
      </c>
      <c r="B6" s="61" t="s">
        <v>167</v>
      </c>
      <c r="C6" s="60" t="s">
        <v>168</v>
      </c>
      <c r="D6" s="61" t="s">
        <v>169</v>
      </c>
      <c r="E6" s="60" t="s">
        <v>170</v>
      </c>
      <c r="F6" s="60" t="s">
        <v>3</v>
      </c>
    </row>
    <row r="7" spans="1:10" x14ac:dyDescent="0.4">
      <c r="A7" s="9"/>
      <c r="B7" s="54"/>
      <c r="C7" s="9"/>
      <c r="D7" s="54"/>
      <c r="E7" s="63" t="s">
        <v>171</v>
      </c>
      <c r="F7" s="9"/>
      <c r="J7" s="1" t="s">
        <v>54</v>
      </c>
    </row>
    <row r="8" spans="1:10" x14ac:dyDescent="0.4">
      <c r="A8" s="64" t="s">
        <v>172</v>
      </c>
      <c r="B8" s="6"/>
      <c r="C8" s="6"/>
      <c r="D8" s="6"/>
      <c r="E8" s="6"/>
      <c r="F8" s="6"/>
    </row>
    <row r="9" spans="1:10" x14ac:dyDescent="0.4">
      <c r="A9" s="7" t="s">
        <v>82</v>
      </c>
      <c r="B9" s="8"/>
      <c r="C9" s="8"/>
      <c r="D9" s="8"/>
      <c r="E9" s="8"/>
      <c r="F9" s="8"/>
    </row>
    <row r="10" spans="1:10" x14ac:dyDescent="0.4">
      <c r="A10" s="7" t="s">
        <v>83</v>
      </c>
      <c r="B10" s="8"/>
      <c r="C10" s="8"/>
      <c r="D10" s="8"/>
      <c r="E10" s="8"/>
      <c r="F10" s="8"/>
    </row>
    <row r="11" spans="1:10" x14ac:dyDescent="0.4">
      <c r="A11" s="7" t="s">
        <v>84</v>
      </c>
      <c r="B11" s="8"/>
      <c r="C11" s="8"/>
      <c r="D11" s="8"/>
      <c r="E11" s="8"/>
      <c r="F11" s="8"/>
      <c r="H11" s="1" t="s">
        <v>54</v>
      </c>
    </row>
    <row r="12" spans="1:10" x14ac:dyDescent="0.4">
      <c r="A12" s="7" t="s">
        <v>80</v>
      </c>
      <c r="B12" s="8"/>
      <c r="C12" s="8"/>
      <c r="D12" s="8"/>
      <c r="E12" s="8"/>
      <c r="F12" s="8"/>
      <c r="G12" s="1" t="s">
        <v>54</v>
      </c>
    </row>
    <row r="13" spans="1:10" x14ac:dyDescent="0.4">
      <c r="A13" s="7" t="s">
        <v>232</v>
      </c>
      <c r="B13" s="8"/>
      <c r="C13" s="8"/>
      <c r="D13" s="8"/>
      <c r="E13" s="8"/>
      <c r="F13" s="8"/>
    </row>
    <row r="14" spans="1:10" x14ac:dyDescent="0.4">
      <c r="A14" s="47" t="s">
        <v>173</v>
      </c>
      <c r="B14" s="8" t="s">
        <v>179</v>
      </c>
      <c r="C14" s="8"/>
      <c r="D14" s="8"/>
      <c r="E14" s="8"/>
      <c r="F14" s="8"/>
      <c r="J14" s="1" t="s">
        <v>54</v>
      </c>
    </row>
    <row r="15" spans="1:10" x14ac:dyDescent="0.4">
      <c r="A15" s="47" t="s">
        <v>174</v>
      </c>
      <c r="B15" s="8" t="s">
        <v>180</v>
      </c>
      <c r="C15" s="8"/>
      <c r="D15" s="8"/>
      <c r="E15" s="8"/>
      <c r="F15" s="8"/>
    </row>
    <row r="16" spans="1:10" x14ac:dyDescent="0.4">
      <c r="A16" s="47" t="s">
        <v>175</v>
      </c>
      <c r="B16" s="8" t="s">
        <v>181</v>
      </c>
      <c r="C16" s="8"/>
      <c r="D16" s="8"/>
      <c r="E16" s="8"/>
      <c r="F16" s="8"/>
    </row>
    <row r="17" spans="1:6" x14ac:dyDescent="0.4">
      <c r="A17" s="47" t="s">
        <v>176</v>
      </c>
      <c r="B17" s="8" t="s">
        <v>182</v>
      </c>
      <c r="C17" s="8"/>
      <c r="D17" s="8"/>
      <c r="E17" s="8"/>
      <c r="F17" s="8"/>
    </row>
    <row r="18" spans="1:6" x14ac:dyDescent="0.4">
      <c r="A18" s="47" t="s">
        <v>177</v>
      </c>
      <c r="B18" s="8" t="s">
        <v>183</v>
      </c>
      <c r="C18" s="8"/>
      <c r="D18" s="8"/>
      <c r="E18" s="8"/>
      <c r="F18" s="8"/>
    </row>
    <row r="19" spans="1:6" x14ac:dyDescent="0.4">
      <c r="A19" s="47" t="s">
        <v>401</v>
      </c>
      <c r="B19" s="8" t="s">
        <v>184</v>
      </c>
      <c r="C19" s="8"/>
      <c r="D19" s="8"/>
      <c r="E19" s="8"/>
      <c r="F19" s="8"/>
    </row>
    <row r="20" spans="1:6" x14ac:dyDescent="0.4">
      <c r="A20" s="49" t="s">
        <v>178</v>
      </c>
      <c r="B20" s="9" t="s">
        <v>185</v>
      </c>
      <c r="C20" s="9"/>
      <c r="D20" s="9"/>
      <c r="E20" s="9"/>
      <c r="F20" s="9"/>
    </row>
    <row r="21" spans="1:6" x14ac:dyDescent="0.4">
      <c r="A21" s="45" t="s">
        <v>191</v>
      </c>
      <c r="B21" s="6" t="s">
        <v>179</v>
      </c>
      <c r="C21" s="6"/>
      <c r="D21" s="6"/>
      <c r="E21" s="6"/>
      <c r="F21" s="6"/>
    </row>
    <row r="22" spans="1:6" x14ac:dyDescent="0.4">
      <c r="A22" s="47" t="s">
        <v>192</v>
      </c>
      <c r="B22" s="8" t="s">
        <v>180</v>
      </c>
      <c r="C22" s="8"/>
      <c r="D22" s="8"/>
      <c r="E22" s="8"/>
      <c r="F22" s="8"/>
    </row>
    <row r="23" spans="1:6" x14ac:dyDescent="0.4">
      <c r="A23" s="47" t="s">
        <v>193</v>
      </c>
      <c r="B23" s="8" t="s">
        <v>181</v>
      </c>
      <c r="C23" s="8"/>
      <c r="D23" s="8"/>
      <c r="E23" s="8"/>
      <c r="F23" s="8"/>
    </row>
    <row r="24" spans="1:6" x14ac:dyDescent="0.4">
      <c r="A24" s="47" t="s">
        <v>194</v>
      </c>
      <c r="B24" s="8" t="s">
        <v>195</v>
      </c>
      <c r="C24" s="8"/>
      <c r="D24" s="8"/>
      <c r="E24" s="8"/>
      <c r="F24" s="8"/>
    </row>
    <row r="25" spans="1:6" x14ac:dyDescent="0.4">
      <c r="A25" s="47" t="s">
        <v>199</v>
      </c>
      <c r="B25" s="8" t="s">
        <v>196</v>
      </c>
      <c r="C25" s="8"/>
      <c r="D25" s="8"/>
      <c r="E25" s="8"/>
      <c r="F25" s="8"/>
    </row>
    <row r="26" spans="1:6" x14ac:dyDescent="0.4">
      <c r="A26" s="47"/>
      <c r="B26" s="8" t="s">
        <v>197</v>
      </c>
      <c r="C26" s="8"/>
      <c r="D26" s="8"/>
      <c r="E26" s="8"/>
      <c r="F26" s="8"/>
    </row>
    <row r="27" spans="1:6" x14ac:dyDescent="0.4">
      <c r="A27" s="49"/>
      <c r="B27" s="9" t="s">
        <v>198</v>
      </c>
      <c r="C27" s="9"/>
      <c r="D27" s="9"/>
      <c r="E27" s="9"/>
      <c r="F27" s="9"/>
    </row>
    <row r="28" spans="1:6" x14ac:dyDescent="0.4">
      <c r="A28" s="47" t="s">
        <v>400</v>
      </c>
      <c r="B28" s="8" t="s">
        <v>202</v>
      </c>
      <c r="C28" s="8"/>
      <c r="D28" s="8"/>
      <c r="E28" s="8"/>
      <c r="F28" s="8"/>
    </row>
    <row r="29" spans="1:6" x14ac:dyDescent="0.4">
      <c r="A29" s="47" t="s">
        <v>200</v>
      </c>
      <c r="B29" s="8" t="s">
        <v>203</v>
      </c>
      <c r="C29" s="8"/>
      <c r="D29" s="8"/>
      <c r="E29" s="8"/>
      <c r="F29" s="8"/>
    </row>
    <row r="30" spans="1:6" x14ac:dyDescent="0.4">
      <c r="A30" s="47" t="s">
        <v>201</v>
      </c>
      <c r="B30" s="8" t="s">
        <v>449</v>
      </c>
      <c r="C30" s="8"/>
      <c r="D30" s="8"/>
      <c r="E30" s="8"/>
      <c r="F30" s="8"/>
    </row>
    <row r="31" spans="1:6" x14ac:dyDescent="0.4">
      <c r="A31" s="47" t="s">
        <v>204</v>
      </c>
      <c r="B31" s="8" t="s">
        <v>206</v>
      </c>
      <c r="C31" s="8"/>
      <c r="D31" s="8"/>
      <c r="E31" s="8"/>
      <c r="F31" s="8"/>
    </row>
    <row r="32" spans="1:6" x14ac:dyDescent="0.4">
      <c r="A32" s="47" t="s">
        <v>205</v>
      </c>
      <c r="B32" s="8" t="s">
        <v>207</v>
      </c>
      <c r="C32" s="8"/>
      <c r="D32" s="8"/>
      <c r="E32" s="8"/>
      <c r="F32" s="8"/>
    </row>
    <row r="33" spans="1:6" x14ac:dyDescent="0.4">
      <c r="A33" s="47" t="s">
        <v>176</v>
      </c>
      <c r="B33" s="8"/>
      <c r="C33" s="8"/>
      <c r="D33" s="8"/>
      <c r="E33" s="8"/>
      <c r="F33" s="8"/>
    </row>
    <row r="34" spans="1:6" x14ac:dyDescent="0.4">
      <c r="A34" s="47" t="s">
        <v>177</v>
      </c>
      <c r="B34" s="8"/>
      <c r="C34" s="8"/>
      <c r="D34" s="8"/>
      <c r="E34" s="8"/>
      <c r="F34" s="8"/>
    </row>
    <row r="35" spans="1:6" x14ac:dyDescent="0.4">
      <c r="A35" s="47" t="s">
        <v>402</v>
      </c>
      <c r="B35" s="8"/>
      <c r="C35" s="8"/>
      <c r="D35" s="8"/>
      <c r="E35" s="8"/>
      <c r="F35" s="8"/>
    </row>
    <row r="36" spans="1:6" x14ac:dyDescent="0.4">
      <c r="A36" s="49" t="s">
        <v>208</v>
      </c>
      <c r="B36" s="9"/>
      <c r="C36" s="9"/>
      <c r="D36" s="9"/>
      <c r="E36" s="9"/>
      <c r="F36" s="9"/>
    </row>
    <row r="37" spans="1:6" x14ac:dyDescent="0.4">
      <c r="A37" s="6" t="s">
        <v>403</v>
      </c>
      <c r="B37" s="6" t="s">
        <v>220</v>
      </c>
      <c r="C37" s="6"/>
      <c r="D37" s="6"/>
      <c r="E37" s="6"/>
      <c r="F37" s="6"/>
    </row>
    <row r="38" spans="1:6" x14ac:dyDescent="0.4">
      <c r="A38" s="8" t="s">
        <v>404</v>
      </c>
      <c r="B38" s="8" t="s">
        <v>215</v>
      </c>
      <c r="C38" s="8"/>
      <c r="D38" s="8"/>
      <c r="E38" s="8"/>
      <c r="F38" s="8"/>
    </row>
    <row r="39" spans="1:6" x14ac:dyDescent="0.4">
      <c r="A39" s="8" t="s">
        <v>209</v>
      </c>
      <c r="B39" s="8" t="s">
        <v>216</v>
      </c>
      <c r="C39" s="8"/>
      <c r="D39" s="8"/>
      <c r="E39" s="8"/>
      <c r="F39" s="8"/>
    </row>
    <row r="40" spans="1:6" x14ac:dyDescent="0.4">
      <c r="A40" s="8" t="s">
        <v>210</v>
      </c>
      <c r="B40" s="8" t="s">
        <v>217</v>
      </c>
      <c r="C40" s="8"/>
      <c r="D40" s="8"/>
      <c r="E40" s="8"/>
      <c r="F40" s="8"/>
    </row>
    <row r="41" spans="1:6" x14ac:dyDescent="0.4">
      <c r="A41" s="8" t="s">
        <v>211</v>
      </c>
      <c r="B41" s="8" t="s">
        <v>218</v>
      </c>
      <c r="C41" s="8"/>
      <c r="D41" s="8"/>
      <c r="E41" s="8"/>
      <c r="F41" s="8"/>
    </row>
    <row r="42" spans="1:6" x14ac:dyDescent="0.4">
      <c r="A42" s="8" t="s">
        <v>212</v>
      </c>
      <c r="B42" s="8" t="s">
        <v>219</v>
      </c>
      <c r="C42" s="8"/>
      <c r="D42" s="8"/>
      <c r="E42" s="8"/>
      <c r="F42" s="8"/>
    </row>
    <row r="43" spans="1:6" x14ac:dyDescent="0.4">
      <c r="A43" s="8" t="s">
        <v>213</v>
      </c>
      <c r="B43" s="8" t="s">
        <v>221</v>
      </c>
      <c r="C43" s="8"/>
      <c r="D43" s="8"/>
      <c r="E43" s="8"/>
      <c r="F43" s="8"/>
    </row>
    <row r="44" spans="1:6" x14ac:dyDescent="0.4">
      <c r="A44" s="8" t="s">
        <v>214</v>
      </c>
      <c r="B44" s="8" t="s">
        <v>222</v>
      </c>
      <c r="C44" s="8"/>
      <c r="D44" s="8"/>
      <c r="E44" s="8"/>
      <c r="F44" s="8"/>
    </row>
    <row r="45" spans="1:6" x14ac:dyDescent="0.4">
      <c r="A45" s="47" t="s">
        <v>406</v>
      </c>
      <c r="B45" s="8" t="s">
        <v>405</v>
      </c>
      <c r="C45" s="8"/>
      <c r="D45" s="8"/>
      <c r="E45" s="8"/>
      <c r="F45" s="8"/>
    </row>
    <row r="46" spans="1:6" x14ac:dyDescent="0.4">
      <c r="A46" s="49" t="s">
        <v>225</v>
      </c>
      <c r="B46" s="8" t="s">
        <v>223</v>
      </c>
      <c r="C46" s="8"/>
      <c r="D46" s="8"/>
      <c r="E46" s="8"/>
      <c r="F46" s="8"/>
    </row>
    <row r="47" spans="1:6" x14ac:dyDescent="0.4">
      <c r="A47" s="9"/>
      <c r="B47" s="9" t="s">
        <v>224</v>
      </c>
      <c r="C47" s="9"/>
      <c r="D47" s="9"/>
      <c r="E47" s="9"/>
      <c r="F47" s="9"/>
    </row>
    <row r="48" spans="1:6" x14ac:dyDescent="0.4">
      <c r="A48" s="8" t="s">
        <v>226</v>
      </c>
      <c r="B48" s="8" t="s">
        <v>228</v>
      </c>
      <c r="C48" s="8"/>
      <c r="D48" s="8"/>
      <c r="E48" s="8"/>
      <c r="F48" s="8"/>
    </row>
    <row r="49" spans="1:6" x14ac:dyDescent="0.4">
      <c r="A49" s="8" t="s">
        <v>227</v>
      </c>
      <c r="B49" s="8" t="s">
        <v>229</v>
      </c>
      <c r="C49" s="8"/>
      <c r="D49" s="8"/>
      <c r="E49" s="8"/>
      <c r="F49" s="8"/>
    </row>
    <row r="50" spans="1:6" x14ac:dyDescent="0.4">
      <c r="A50" s="8" t="s">
        <v>205</v>
      </c>
      <c r="B50" s="8" t="s">
        <v>450</v>
      </c>
      <c r="C50" s="8"/>
      <c r="D50" s="8"/>
      <c r="E50" s="8"/>
      <c r="F50" s="8"/>
    </row>
    <row r="51" spans="1:6" x14ac:dyDescent="0.4">
      <c r="A51" s="8" t="s">
        <v>176</v>
      </c>
      <c r="B51" s="8" t="s">
        <v>230</v>
      </c>
      <c r="C51" s="8"/>
      <c r="D51" s="8"/>
      <c r="E51" s="8"/>
      <c r="F51" s="8"/>
    </row>
    <row r="52" spans="1:6" x14ac:dyDescent="0.4">
      <c r="A52" s="8" t="s">
        <v>177</v>
      </c>
      <c r="B52" s="8" t="s">
        <v>231</v>
      </c>
      <c r="C52" s="8"/>
      <c r="D52" s="8"/>
      <c r="E52" s="8"/>
      <c r="F52" s="8"/>
    </row>
    <row r="53" spans="1:6" x14ac:dyDescent="0.4">
      <c r="A53" s="49" t="s">
        <v>407</v>
      </c>
      <c r="B53" s="9"/>
      <c r="C53" s="9"/>
      <c r="D53" s="9"/>
      <c r="E53" s="9"/>
      <c r="F53" s="9"/>
    </row>
    <row r="54" spans="1:6" x14ac:dyDescent="0.4">
      <c r="C54" s="169" t="s">
        <v>6</v>
      </c>
      <c r="D54" s="170"/>
      <c r="E54" s="66"/>
    </row>
  </sheetData>
  <mergeCells count="3">
    <mergeCell ref="A1:F1"/>
    <mergeCell ref="A2:F2"/>
    <mergeCell ref="C54:D54"/>
  </mergeCells>
  <pageMargins left="0.51181102362204722" right="0.51181102362204722" top="0.74803149606299213" bottom="0.55118110236220474" header="0.31496062992125984" footer="0.31496062992125984"/>
  <pageSetup paperSize="9" orientation="portrait" horizontalDpi="0" verticalDpi="0" r:id="rId1"/>
  <ignoredErrors>
    <ignoredError sqref="A5:E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2"/>
  <sheetViews>
    <sheetView workbookViewId="0">
      <selection activeCell="D92" sqref="D92"/>
    </sheetView>
  </sheetViews>
  <sheetFormatPr defaultColWidth="9" defaultRowHeight="21" x14ac:dyDescent="0.4"/>
  <cols>
    <col min="1" max="1" width="31.77734375" style="1" customWidth="1"/>
    <col min="2" max="2" width="20.6640625" style="1" customWidth="1"/>
    <col min="3" max="3" width="6.77734375" style="1" customWidth="1"/>
    <col min="4" max="4" width="8.109375" style="1" customWidth="1"/>
    <col min="5" max="5" width="10.33203125" style="1" customWidth="1"/>
    <col min="6" max="6" width="8.6640625" style="1" customWidth="1"/>
    <col min="7" max="16384" width="9" style="1"/>
  </cols>
  <sheetData>
    <row r="1" spans="1:10" x14ac:dyDescent="0.4">
      <c r="A1" s="164" t="s">
        <v>2</v>
      </c>
      <c r="B1" s="164"/>
      <c r="C1" s="164"/>
      <c r="D1" s="164"/>
      <c r="E1" s="164"/>
      <c r="F1" s="164"/>
    </row>
    <row r="2" spans="1:10" x14ac:dyDescent="0.4">
      <c r="A2" s="164" t="s">
        <v>163</v>
      </c>
      <c r="B2" s="164"/>
      <c r="C2" s="164"/>
      <c r="D2" s="164"/>
      <c r="E2" s="164"/>
      <c r="F2" s="164"/>
    </row>
    <row r="3" spans="1:10" x14ac:dyDescent="0.4">
      <c r="A3" s="11" t="s">
        <v>164</v>
      </c>
    </row>
    <row r="4" spans="1:10" x14ac:dyDescent="0.4">
      <c r="A4" s="62" t="s">
        <v>165</v>
      </c>
    </row>
    <row r="5" spans="1:10" x14ac:dyDescent="0.4">
      <c r="A5" s="65" t="s">
        <v>186</v>
      </c>
      <c r="B5" s="65" t="s">
        <v>187</v>
      </c>
      <c r="C5" s="65" t="s">
        <v>188</v>
      </c>
      <c r="D5" s="65" t="s">
        <v>189</v>
      </c>
      <c r="E5" s="65" t="s">
        <v>190</v>
      </c>
      <c r="F5" s="6"/>
    </row>
    <row r="6" spans="1:10" x14ac:dyDescent="0.4">
      <c r="A6" s="60" t="s">
        <v>166</v>
      </c>
      <c r="B6" s="61" t="s">
        <v>167</v>
      </c>
      <c r="C6" s="60" t="s">
        <v>168</v>
      </c>
      <c r="D6" s="61" t="s">
        <v>169</v>
      </c>
      <c r="E6" s="60" t="s">
        <v>170</v>
      </c>
      <c r="F6" s="60" t="s">
        <v>3</v>
      </c>
    </row>
    <row r="7" spans="1:10" x14ac:dyDescent="0.4">
      <c r="A7" s="9"/>
      <c r="B7" s="54"/>
      <c r="C7" s="9"/>
      <c r="D7" s="54"/>
      <c r="E7" s="63" t="s">
        <v>171</v>
      </c>
      <c r="F7" s="9"/>
      <c r="J7" s="1" t="s">
        <v>54</v>
      </c>
    </row>
    <row r="8" spans="1:10" x14ac:dyDescent="0.4">
      <c r="A8" s="64" t="s">
        <v>4</v>
      </c>
      <c r="B8" s="6"/>
      <c r="C8" s="6"/>
      <c r="D8" s="6"/>
      <c r="E8" s="6"/>
      <c r="F8" s="6"/>
    </row>
    <row r="9" spans="1:10" x14ac:dyDescent="0.4">
      <c r="A9" s="64" t="s">
        <v>233</v>
      </c>
      <c r="B9" s="8"/>
      <c r="C9" s="8"/>
      <c r="D9" s="8"/>
      <c r="E9" s="8"/>
      <c r="F9" s="8"/>
    </row>
    <row r="10" spans="1:10" x14ac:dyDescent="0.4">
      <c r="A10" s="64" t="s">
        <v>273</v>
      </c>
      <c r="B10" s="8"/>
      <c r="C10" s="8"/>
      <c r="D10" s="8"/>
      <c r="E10" s="8"/>
      <c r="F10" s="8"/>
    </row>
    <row r="11" spans="1:10" x14ac:dyDescent="0.4">
      <c r="A11" s="7" t="s">
        <v>86</v>
      </c>
      <c r="B11" s="8"/>
      <c r="C11" s="8"/>
      <c r="D11" s="8"/>
      <c r="E11" s="8"/>
      <c r="F11" s="8"/>
    </row>
    <row r="12" spans="1:10" x14ac:dyDescent="0.4">
      <c r="A12" s="7" t="s">
        <v>87</v>
      </c>
      <c r="B12" s="8"/>
      <c r="C12" s="8"/>
      <c r="D12" s="8"/>
      <c r="E12" s="8"/>
      <c r="F12" s="8"/>
    </row>
    <row r="13" spans="1:10" x14ac:dyDescent="0.4">
      <c r="A13" s="7" t="s">
        <v>88</v>
      </c>
      <c r="B13" s="8"/>
      <c r="C13" s="8"/>
      <c r="D13" s="8"/>
      <c r="E13" s="8"/>
      <c r="F13" s="8"/>
      <c r="H13" s="1" t="s">
        <v>54</v>
      </c>
    </row>
    <row r="14" spans="1:10" x14ac:dyDescent="0.4">
      <c r="A14" s="7" t="s">
        <v>80</v>
      </c>
      <c r="B14" s="8"/>
      <c r="C14" s="8"/>
      <c r="D14" s="8"/>
      <c r="E14" s="8"/>
      <c r="F14" s="8"/>
    </row>
    <row r="15" spans="1:10" x14ac:dyDescent="0.4">
      <c r="A15" s="7" t="s">
        <v>89</v>
      </c>
      <c r="B15" s="8"/>
      <c r="C15" s="8"/>
      <c r="D15" s="8"/>
      <c r="E15" s="8"/>
      <c r="F15" s="8"/>
    </row>
    <row r="16" spans="1:10" x14ac:dyDescent="0.4">
      <c r="A16" s="47" t="s">
        <v>234</v>
      </c>
      <c r="B16" s="8" t="s">
        <v>237</v>
      </c>
      <c r="C16" s="8"/>
      <c r="D16" s="8"/>
      <c r="E16" s="8"/>
      <c r="F16" s="8"/>
      <c r="J16" s="1" t="s">
        <v>54</v>
      </c>
    </row>
    <row r="17" spans="1:6" x14ac:dyDescent="0.4">
      <c r="A17" s="47" t="s">
        <v>235</v>
      </c>
      <c r="B17" s="8" t="s">
        <v>238</v>
      </c>
      <c r="C17" s="8"/>
      <c r="D17" s="8"/>
      <c r="E17" s="8"/>
      <c r="F17" s="8"/>
    </row>
    <row r="18" spans="1:6" x14ac:dyDescent="0.4">
      <c r="A18" s="47" t="s">
        <v>236</v>
      </c>
      <c r="B18" s="8" t="s">
        <v>239</v>
      </c>
      <c r="C18" s="8"/>
      <c r="D18" s="8"/>
      <c r="E18" s="8"/>
      <c r="F18" s="8"/>
    </row>
    <row r="19" spans="1:6" x14ac:dyDescent="0.4">
      <c r="A19" s="47" t="s">
        <v>205</v>
      </c>
      <c r="B19" s="8" t="s">
        <v>240</v>
      </c>
      <c r="C19" s="8"/>
      <c r="D19" s="8"/>
      <c r="E19" s="8"/>
      <c r="F19" s="8"/>
    </row>
    <row r="20" spans="1:6" x14ac:dyDescent="0.4">
      <c r="A20" s="47" t="s">
        <v>176</v>
      </c>
      <c r="B20" s="8" t="s">
        <v>242</v>
      </c>
      <c r="C20" s="8"/>
      <c r="D20" s="8"/>
      <c r="E20" s="8"/>
      <c r="F20" s="8"/>
    </row>
    <row r="21" spans="1:6" x14ac:dyDescent="0.4">
      <c r="A21" s="47" t="s">
        <v>177</v>
      </c>
      <c r="B21" s="8" t="s">
        <v>243</v>
      </c>
      <c r="C21" s="8"/>
      <c r="D21" s="8"/>
      <c r="E21" s="8"/>
      <c r="F21" s="8"/>
    </row>
    <row r="22" spans="1:6" x14ac:dyDescent="0.4">
      <c r="A22" s="47" t="s">
        <v>408</v>
      </c>
      <c r="B22" s="8" t="s">
        <v>237</v>
      </c>
      <c r="C22" s="8"/>
      <c r="D22" s="8"/>
      <c r="E22" s="8"/>
      <c r="F22" s="8"/>
    </row>
    <row r="23" spans="1:6" x14ac:dyDescent="0.4">
      <c r="A23" s="47"/>
      <c r="B23" s="8" t="s">
        <v>238</v>
      </c>
      <c r="C23" s="8"/>
      <c r="D23" s="8"/>
      <c r="E23" s="8"/>
      <c r="F23" s="8"/>
    </row>
    <row r="24" spans="1:6" x14ac:dyDescent="0.4">
      <c r="A24" s="47"/>
      <c r="B24" s="8" t="s">
        <v>241</v>
      </c>
      <c r="C24" s="8"/>
      <c r="D24" s="8"/>
      <c r="E24" s="8"/>
      <c r="F24" s="8"/>
    </row>
    <row r="25" spans="1:6" x14ac:dyDescent="0.4">
      <c r="A25" s="47"/>
      <c r="B25" s="8" t="s">
        <v>240</v>
      </c>
      <c r="C25" s="8"/>
      <c r="D25" s="8"/>
      <c r="E25" s="8"/>
      <c r="F25" s="8"/>
    </row>
    <row r="26" spans="1:6" x14ac:dyDescent="0.4">
      <c r="A26" s="47"/>
      <c r="B26" s="8" t="s">
        <v>242</v>
      </c>
      <c r="C26" s="8"/>
      <c r="D26" s="8"/>
      <c r="E26" s="8"/>
      <c r="F26" s="8"/>
    </row>
    <row r="27" spans="1:6" x14ac:dyDescent="0.4">
      <c r="A27" s="47"/>
      <c r="B27" s="8" t="s">
        <v>243</v>
      </c>
      <c r="C27" s="8"/>
      <c r="D27" s="8"/>
      <c r="E27" s="8"/>
      <c r="F27" s="8"/>
    </row>
    <row r="28" spans="1:6" x14ac:dyDescent="0.4">
      <c r="A28" s="47"/>
      <c r="B28" s="8" t="s">
        <v>237</v>
      </c>
      <c r="C28" s="8"/>
      <c r="D28" s="8"/>
      <c r="E28" s="8"/>
      <c r="F28" s="8"/>
    </row>
    <row r="29" spans="1:6" x14ac:dyDescent="0.4">
      <c r="A29" s="47"/>
      <c r="B29" s="8" t="s">
        <v>238</v>
      </c>
      <c r="C29" s="8"/>
      <c r="D29" s="8"/>
      <c r="E29" s="8"/>
      <c r="F29" s="8"/>
    </row>
    <row r="30" spans="1:6" x14ac:dyDescent="0.4">
      <c r="A30" s="47"/>
      <c r="B30" s="8" t="s">
        <v>244</v>
      </c>
      <c r="C30" s="8"/>
      <c r="D30" s="8"/>
      <c r="E30" s="8"/>
      <c r="F30" s="8"/>
    </row>
    <row r="31" spans="1:6" x14ac:dyDescent="0.4">
      <c r="A31" s="47"/>
      <c r="B31" s="8" t="s">
        <v>245</v>
      </c>
      <c r="C31" s="8"/>
      <c r="D31" s="8"/>
      <c r="E31" s="8"/>
      <c r="F31" s="8"/>
    </row>
    <row r="32" spans="1:6" x14ac:dyDescent="0.4">
      <c r="A32" s="47"/>
      <c r="B32" s="8" t="s">
        <v>246</v>
      </c>
      <c r="C32" s="8"/>
      <c r="D32" s="8"/>
      <c r="E32" s="8"/>
      <c r="F32" s="8"/>
    </row>
    <row r="33" spans="1:6" x14ac:dyDescent="0.4">
      <c r="A33" s="47"/>
      <c r="B33" s="68" t="s">
        <v>247</v>
      </c>
      <c r="C33" s="8"/>
      <c r="D33" s="8"/>
      <c r="E33" s="8"/>
      <c r="F33" s="8"/>
    </row>
    <row r="34" spans="1:6" x14ac:dyDescent="0.4">
      <c r="A34" s="47"/>
      <c r="B34" s="8" t="s">
        <v>248</v>
      </c>
      <c r="C34" s="8"/>
      <c r="D34" s="8"/>
      <c r="E34" s="8"/>
      <c r="F34" s="8"/>
    </row>
    <row r="35" spans="1:6" x14ac:dyDescent="0.4">
      <c r="A35" s="47"/>
      <c r="B35" s="8" t="s">
        <v>249</v>
      </c>
      <c r="C35" s="8"/>
      <c r="D35" s="8"/>
      <c r="E35" s="8"/>
      <c r="F35" s="8"/>
    </row>
    <row r="36" spans="1:6" x14ac:dyDescent="0.4">
      <c r="A36" s="49"/>
      <c r="B36" s="9"/>
      <c r="C36" s="9"/>
      <c r="D36" s="9"/>
      <c r="E36" s="9"/>
      <c r="F36" s="9"/>
    </row>
    <row r="37" spans="1:6" x14ac:dyDescent="0.4">
      <c r="A37" s="47"/>
      <c r="B37" s="8" t="s">
        <v>237</v>
      </c>
      <c r="C37" s="8"/>
      <c r="D37" s="8"/>
      <c r="E37" s="8"/>
      <c r="F37" s="8"/>
    </row>
    <row r="38" spans="1:6" x14ac:dyDescent="0.4">
      <c r="A38" s="47"/>
      <c r="B38" s="8" t="s">
        <v>238</v>
      </c>
      <c r="C38" s="8"/>
      <c r="D38" s="8"/>
      <c r="E38" s="8"/>
      <c r="F38" s="8"/>
    </row>
    <row r="39" spans="1:6" x14ac:dyDescent="0.4">
      <c r="A39" s="47"/>
      <c r="B39" s="8" t="s">
        <v>250</v>
      </c>
      <c r="C39" s="8"/>
      <c r="D39" s="8"/>
      <c r="E39" s="8"/>
      <c r="F39" s="8"/>
    </row>
    <row r="40" spans="1:6" x14ac:dyDescent="0.4">
      <c r="A40" s="47"/>
      <c r="B40" s="8" t="s">
        <v>251</v>
      </c>
      <c r="C40" s="8"/>
      <c r="D40" s="8"/>
      <c r="E40" s="8"/>
      <c r="F40" s="8"/>
    </row>
    <row r="41" spans="1:6" x14ac:dyDescent="0.4">
      <c r="A41" s="45" t="s">
        <v>252</v>
      </c>
      <c r="B41" s="6" t="s">
        <v>255</v>
      </c>
      <c r="C41" s="6"/>
      <c r="D41" s="6"/>
      <c r="E41" s="6"/>
      <c r="F41" s="6"/>
    </row>
    <row r="42" spans="1:6" x14ac:dyDescent="0.4">
      <c r="A42" s="47" t="s">
        <v>253</v>
      </c>
      <c r="B42" s="8" t="s">
        <v>256</v>
      </c>
      <c r="C42" s="8"/>
      <c r="D42" s="8"/>
      <c r="E42" s="8"/>
      <c r="F42" s="8"/>
    </row>
    <row r="43" spans="1:6" x14ac:dyDescent="0.4">
      <c r="A43" s="47" t="s">
        <v>254</v>
      </c>
      <c r="B43" s="8" t="s">
        <v>257</v>
      </c>
      <c r="C43" s="8"/>
      <c r="D43" s="8"/>
      <c r="E43" s="8"/>
      <c r="F43" s="8"/>
    </row>
    <row r="44" spans="1:6" x14ac:dyDescent="0.4">
      <c r="A44" s="47" t="s">
        <v>261</v>
      </c>
      <c r="B44" s="8" t="s">
        <v>258</v>
      </c>
      <c r="C44" s="8"/>
      <c r="D44" s="8"/>
      <c r="E44" s="8"/>
      <c r="F44" s="8"/>
    </row>
    <row r="45" spans="1:6" x14ac:dyDescent="0.4">
      <c r="A45" s="47" t="s">
        <v>262</v>
      </c>
      <c r="B45" s="8" t="s">
        <v>259</v>
      </c>
      <c r="C45" s="8"/>
      <c r="D45" s="8"/>
      <c r="E45" s="8"/>
      <c r="F45" s="8"/>
    </row>
    <row r="46" spans="1:6" x14ac:dyDescent="0.4">
      <c r="A46" s="47" t="s">
        <v>409</v>
      </c>
      <c r="B46" s="8" t="s">
        <v>260</v>
      </c>
      <c r="C46" s="8"/>
      <c r="D46" s="8"/>
      <c r="E46" s="8"/>
      <c r="F46" s="8"/>
    </row>
    <row r="47" spans="1:6" x14ac:dyDescent="0.4">
      <c r="A47" s="8" t="s">
        <v>410</v>
      </c>
      <c r="B47" s="8" t="s">
        <v>255</v>
      </c>
      <c r="C47" s="8"/>
      <c r="D47" s="8"/>
      <c r="E47" s="8"/>
      <c r="F47" s="8"/>
    </row>
    <row r="48" spans="1:6" x14ac:dyDescent="0.4">
      <c r="A48" s="47"/>
      <c r="B48" s="8" t="s">
        <v>256</v>
      </c>
      <c r="C48" s="8"/>
      <c r="D48" s="8"/>
      <c r="E48" s="8"/>
      <c r="F48" s="8"/>
    </row>
    <row r="49" spans="1:6" x14ac:dyDescent="0.4">
      <c r="A49" s="47"/>
      <c r="B49" s="8" t="s">
        <v>263</v>
      </c>
      <c r="C49" s="8"/>
      <c r="D49" s="8"/>
      <c r="E49" s="8"/>
      <c r="F49" s="8"/>
    </row>
    <row r="50" spans="1:6" x14ac:dyDescent="0.4">
      <c r="A50" s="47"/>
      <c r="B50" s="8" t="s">
        <v>258</v>
      </c>
      <c r="C50" s="8"/>
      <c r="D50" s="8"/>
      <c r="E50" s="8"/>
      <c r="F50" s="8"/>
    </row>
    <row r="51" spans="1:6" x14ac:dyDescent="0.4">
      <c r="A51" s="47"/>
      <c r="B51" s="8" t="s">
        <v>259</v>
      </c>
      <c r="C51" s="8"/>
      <c r="D51" s="8"/>
      <c r="E51" s="8"/>
      <c r="F51" s="8"/>
    </row>
    <row r="52" spans="1:6" x14ac:dyDescent="0.4">
      <c r="A52" s="47"/>
      <c r="B52" s="8" t="s">
        <v>264</v>
      </c>
      <c r="C52" s="8"/>
      <c r="D52" s="8"/>
      <c r="E52" s="8"/>
      <c r="F52" s="8"/>
    </row>
    <row r="53" spans="1:6" x14ac:dyDescent="0.4">
      <c r="A53" s="47"/>
      <c r="B53" s="8" t="s">
        <v>265</v>
      </c>
      <c r="C53" s="8"/>
      <c r="D53" s="8"/>
      <c r="E53" s="8"/>
      <c r="F53" s="8"/>
    </row>
    <row r="54" spans="1:6" x14ac:dyDescent="0.4">
      <c r="A54" s="47"/>
      <c r="B54" s="8" t="s">
        <v>255</v>
      </c>
      <c r="C54" s="8"/>
      <c r="D54" s="8"/>
      <c r="E54" s="8"/>
      <c r="F54" s="8"/>
    </row>
    <row r="55" spans="1:6" x14ac:dyDescent="0.4">
      <c r="A55" s="47"/>
      <c r="B55" s="8" t="s">
        <v>256</v>
      </c>
      <c r="C55" s="8"/>
      <c r="D55" s="8"/>
      <c r="E55" s="8"/>
      <c r="F55" s="8"/>
    </row>
    <row r="56" spans="1:6" x14ac:dyDescent="0.4">
      <c r="A56" s="47"/>
      <c r="B56" s="8" t="s">
        <v>266</v>
      </c>
      <c r="C56" s="8"/>
      <c r="D56" s="8"/>
      <c r="E56" s="8"/>
      <c r="F56" s="8"/>
    </row>
    <row r="57" spans="1:6" x14ac:dyDescent="0.4">
      <c r="A57" s="47"/>
      <c r="B57" s="8" t="s">
        <v>267</v>
      </c>
      <c r="C57" s="8"/>
      <c r="D57" s="8"/>
      <c r="E57" s="8"/>
      <c r="F57" s="8"/>
    </row>
    <row r="58" spans="1:6" x14ac:dyDescent="0.4">
      <c r="A58" s="47"/>
      <c r="B58" s="8" t="s">
        <v>268</v>
      </c>
      <c r="C58" s="8"/>
      <c r="D58" s="8"/>
      <c r="E58" s="8"/>
      <c r="F58" s="8"/>
    </row>
    <row r="59" spans="1:6" x14ac:dyDescent="0.4">
      <c r="A59" s="47"/>
      <c r="B59" s="8" t="s">
        <v>269</v>
      </c>
      <c r="C59" s="8"/>
      <c r="D59" s="8"/>
      <c r="E59" s="8"/>
      <c r="F59" s="8"/>
    </row>
    <row r="60" spans="1:6" x14ac:dyDescent="0.4">
      <c r="A60" s="47"/>
      <c r="B60" s="8" t="s">
        <v>255</v>
      </c>
      <c r="C60" s="8"/>
      <c r="D60" s="8"/>
      <c r="E60" s="8"/>
      <c r="F60" s="8"/>
    </row>
    <row r="61" spans="1:6" x14ac:dyDescent="0.4">
      <c r="A61" s="47"/>
      <c r="B61" s="8" t="s">
        <v>270</v>
      </c>
      <c r="C61" s="8"/>
      <c r="D61" s="8"/>
      <c r="E61" s="8"/>
      <c r="F61" s="8"/>
    </row>
    <row r="62" spans="1:6" x14ac:dyDescent="0.4">
      <c r="A62" s="47"/>
      <c r="B62" s="8" t="s">
        <v>271</v>
      </c>
      <c r="C62" s="8"/>
      <c r="D62" s="8"/>
      <c r="E62" s="8"/>
      <c r="F62" s="8"/>
    </row>
    <row r="63" spans="1:6" x14ac:dyDescent="0.4">
      <c r="A63" s="47"/>
      <c r="B63" s="8" t="s">
        <v>272</v>
      </c>
      <c r="C63" s="8"/>
      <c r="D63" s="8"/>
      <c r="E63" s="8"/>
      <c r="F63" s="8"/>
    </row>
    <row r="64" spans="1:6" x14ac:dyDescent="0.4">
      <c r="A64" s="47"/>
      <c r="B64" s="8"/>
      <c r="C64" s="8"/>
      <c r="D64" s="8"/>
      <c r="E64" s="8"/>
      <c r="F64" s="8"/>
    </row>
    <row r="65" spans="1:6" x14ac:dyDescent="0.4">
      <c r="A65" s="49"/>
      <c r="B65" s="9"/>
      <c r="C65" s="9"/>
      <c r="D65" s="9"/>
      <c r="E65" s="9"/>
      <c r="F65" s="9"/>
    </row>
    <row r="66" spans="1:6" x14ac:dyDescent="0.4">
      <c r="A66" s="47" t="s">
        <v>274</v>
      </c>
      <c r="B66" s="8" t="s">
        <v>276</v>
      </c>
      <c r="C66" s="8"/>
      <c r="D66" s="8"/>
      <c r="E66" s="8"/>
      <c r="F66" s="8"/>
    </row>
    <row r="67" spans="1:6" x14ac:dyDescent="0.4">
      <c r="A67" s="47" t="s">
        <v>275</v>
      </c>
      <c r="B67" s="8" t="s">
        <v>277</v>
      </c>
      <c r="C67" s="8"/>
      <c r="D67" s="8"/>
      <c r="E67" s="8"/>
      <c r="F67" s="8"/>
    </row>
    <row r="68" spans="1:6" x14ac:dyDescent="0.4">
      <c r="A68" s="47" t="s">
        <v>205</v>
      </c>
      <c r="B68" s="8" t="s">
        <v>278</v>
      </c>
      <c r="C68" s="8"/>
      <c r="D68" s="8"/>
      <c r="E68" s="8"/>
      <c r="F68" s="8"/>
    </row>
    <row r="69" spans="1:6" x14ac:dyDescent="0.4">
      <c r="A69" s="47" t="s">
        <v>176</v>
      </c>
      <c r="B69" s="8" t="s">
        <v>279</v>
      </c>
      <c r="C69" s="8"/>
      <c r="D69" s="8"/>
      <c r="E69" s="8"/>
      <c r="F69" s="8"/>
    </row>
    <row r="70" spans="1:6" x14ac:dyDescent="0.4">
      <c r="A70" s="47" t="s">
        <v>177</v>
      </c>
      <c r="B70" s="8" t="s">
        <v>280</v>
      </c>
      <c r="C70" s="8"/>
      <c r="D70" s="8"/>
      <c r="E70" s="8"/>
      <c r="F70" s="8"/>
    </row>
    <row r="71" spans="1:6" x14ac:dyDescent="0.4">
      <c r="A71" s="47" t="s">
        <v>411</v>
      </c>
      <c r="B71" s="8"/>
      <c r="C71" s="8"/>
      <c r="D71" s="8"/>
      <c r="E71" s="8"/>
      <c r="F71" s="8"/>
    </row>
    <row r="72" spans="1:6" x14ac:dyDescent="0.4">
      <c r="A72" s="6" t="s">
        <v>281</v>
      </c>
      <c r="B72" s="6" t="s">
        <v>287</v>
      </c>
      <c r="C72" s="6"/>
      <c r="D72" s="6"/>
      <c r="E72" s="6"/>
      <c r="F72" s="6"/>
    </row>
    <row r="73" spans="1:6" x14ac:dyDescent="0.4">
      <c r="A73" s="8" t="s">
        <v>282</v>
      </c>
      <c r="B73" s="8" t="s">
        <v>288</v>
      </c>
      <c r="C73" s="8"/>
      <c r="D73" s="8"/>
      <c r="E73" s="8"/>
      <c r="F73" s="8"/>
    </row>
    <row r="74" spans="1:6" x14ac:dyDescent="0.4">
      <c r="A74" s="8" t="s">
        <v>283</v>
      </c>
      <c r="B74" s="8" t="s">
        <v>289</v>
      </c>
      <c r="C74" s="8"/>
      <c r="D74" s="8"/>
      <c r="E74" s="8"/>
      <c r="F74" s="8"/>
    </row>
    <row r="75" spans="1:6" x14ac:dyDescent="0.4">
      <c r="A75" s="8" t="s">
        <v>284</v>
      </c>
      <c r="B75" s="8" t="s">
        <v>290</v>
      </c>
      <c r="C75" s="8"/>
      <c r="D75" s="8"/>
      <c r="E75" s="8"/>
      <c r="F75" s="8"/>
    </row>
    <row r="76" spans="1:6" x14ac:dyDescent="0.4">
      <c r="A76" s="8" t="s">
        <v>285</v>
      </c>
      <c r="B76" s="8" t="s">
        <v>54</v>
      </c>
      <c r="C76" s="8"/>
      <c r="D76" s="8"/>
      <c r="E76" s="8"/>
      <c r="F76" s="8"/>
    </row>
    <row r="77" spans="1:6" x14ac:dyDescent="0.4">
      <c r="A77" s="49" t="s">
        <v>286</v>
      </c>
      <c r="B77" s="9" t="s">
        <v>54</v>
      </c>
      <c r="C77" s="9"/>
      <c r="D77" s="9"/>
      <c r="E77" s="9"/>
      <c r="F77" s="9"/>
    </row>
    <row r="78" spans="1:6" x14ac:dyDescent="0.4">
      <c r="A78" s="6" t="s">
        <v>291</v>
      </c>
      <c r="B78" s="6" t="s">
        <v>287</v>
      </c>
      <c r="C78" s="6"/>
      <c r="D78" s="6"/>
      <c r="E78" s="6"/>
      <c r="F78" s="6"/>
    </row>
    <row r="79" spans="1:6" x14ac:dyDescent="0.4">
      <c r="A79" s="8" t="s">
        <v>297</v>
      </c>
      <c r="B79" s="8" t="s">
        <v>288</v>
      </c>
      <c r="C79" s="8"/>
      <c r="D79" s="8"/>
      <c r="E79" s="8"/>
      <c r="F79" s="8"/>
    </row>
    <row r="80" spans="1:6" x14ac:dyDescent="0.4">
      <c r="A80" s="8" t="s">
        <v>284</v>
      </c>
      <c r="B80" s="8" t="s">
        <v>289</v>
      </c>
      <c r="C80" s="8"/>
      <c r="D80" s="8"/>
      <c r="E80" s="8"/>
      <c r="F80" s="8"/>
    </row>
    <row r="81" spans="1:6" x14ac:dyDescent="0.4">
      <c r="A81" s="8" t="s">
        <v>285</v>
      </c>
      <c r="B81" s="8" t="s">
        <v>290</v>
      </c>
      <c r="C81" s="8"/>
      <c r="D81" s="8"/>
      <c r="E81" s="8"/>
      <c r="F81" s="8"/>
    </row>
    <row r="82" spans="1:6" x14ac:dyDescent="0.4">
      <c r="A82" s="49" t="s">
        <v>412</v>
      </c>
      <c r="B82" s="9" t="s">
        <v>54</v>
      </c>
      <c r="C82" s="9"/>
      <c r="D82" s="9"/>
      <c r="E82" s="9"/>
      <c r="F82" s="9"/>
    </row>
    <row r="83" spans="1:6" x14ac:dyDescent="0.4">
      <c r="A83" s="6" t="s">
        <v>292</v>
      </c>
      <c r="B83" s="6" t="s">
        <v>299</v>
      </c>
      <c r="C83" s="6"/>
      <c r="D83" s="6"/>
      <c r="E83" s="6"/>
      <c r="F83" s="6"/>
    </row>
    <row r="84" spans="1:6" x14ac:dyDescent="0.4">
      <c r="A84" s="8" t="s">
        <v>293</v>
      </c>
      <c r="B84" s="8" t="s">
        <v>300</v>
      </c>
      <c r="C84" s="8"/>
      <c r="D84" s="8"/>
      <c r="E84" s="8"/>
      <c r="F84" s="8"/>
    </row>
    <row r="85" spans="1:6" x14ac:dyDescent="0.4">
      <c r="A85" s="8" t="s">
        <v>294</v>
      </c>
      <c r="B85" s="8" t="s">
        <v>301</v>
      </c>
      <c r="C85" s="8"/>
      <c r="D85" s="8"/>
      <c r="E85" s="8"/>
      <c r="F85" s="8"/>
    </row>
    <row r="86" spans="1:6" x14ac:dyDescent="0.4">
      <c r="A86" s="8" t="s">
        <v>295</v>
      </c>
      <c r="B86" s="8" t="s">
        <v>302</v>
      </c>
      <c r="C86" s="8"/>
      <c r="D86" s="8"/>
      <c r="E86" s="8"/>
      <c r="F86" s="8"/>
    </row>
    <row r="87" spans="1:6" x14ac:dyDescent="0.4">
      <c r="A87" s="47" t="s">
        <v>296</v>
      </c>
      <c r="B87" s="8" t="s">
        <v>303</v>
      </c>
      <c r="C87" s="8"/>
      <c r="D87" s="8"/>
      <c r="E87" s="8"/>
      <c r="F87" s="8"/>
    </row>
    <row r="88" spans="1:6" x14ac:dyDescent="0.4">
      <c r="A88" s="8" t="s">
        <v>298</v>
      </c>
      <c r="B88" s="8"/>
      <c r="C88" s="8"/>
      <c r="D88" s="8"/>
      <c r="E88" s="8"/>
      <c r="F88" s="8"/>
    </row>
    <row r="89" spans="1:6" x14ac:dyDescent="0.4">
      <c r="A89" s="8" t="s">
        <v>284</v>
      </c>
      <c r="B89" s="8"/>
      <c r="C89" s="8"/>
      <c r="D89" s="8"/>
      <c r="E89" s="8"/>
      <c r="F89" s="8"/>
    </row>
    <row r="90" spans="1:6" x14ac:dyDescent="0.4">
      <c r="A90" s="8" t="s">
        <v>285</v>
      </c>
      <c r="B90" s="8" t="s">
        <v>54</v>
      </c>
      <c r="C90" s="8"/>
      <c r="D90" s="8"/>
      <c r="E90" s="8"/>
      <c r="F90" s="8"/>
    </row>
    <row r="91" spans="1:6" x14ac:dyDescent="0.4">
      <c r="A91" s="47" t="s">
        <v>413</v>
      </c>
      <c r="B91" s="8" t="s">
        <v>54</v>
      </c>
      <c r="C91" s="8"/>
      <c r="D91" s="8"/>
      <c r="E91" s="8"/>
      <c r="F91" s="8"/>
    </row>
    <row r="92" spans="1:6" x14ac:dyDescent="0.4">
      <c r="A92" s="47" t="s">
        <v>54</v>
      </c>
      <c r="B92" s="8" t="s">
        <v>54</v>
      </c>
      <c r="C92" s="8"/>
      <c r="D92" s="8"/>
      <c r="E92" s="8"/>
      <c r="F92" s="8"/>
    </row>
    <row r="93" spans="1:6" x14ac:dyDescent="0.4">
      <c r="A93" s="47" t="s">
        <v>54</v>
      </c>
      <c r="B93" s="8" t="s">
        <v>54</v>
      </c>
      <c r="C93" s="8"/>
      <c r="D93" s="8"/>
      <c r="E93" s="8"/>
      <c r="F93" s="8"/>
    </row>
    <row r="94" spans="1:6" x14ac:dyDescent="0.4">
      <c r="A94" s="49" t="s">
        <v>54</v>
      </c>
      <c r="B94" s="9" t="s">
        <v>54</v>
      </c>
      <c r="C94" s="9"/>
      <c r="D94" s="9"/>
      <c r="E94" s="9"/>
      <c r="F94" s="9"/>
    </row>
    <row r="95" spans="1:6" x14ac:dyDescent="0.4">
      <c r="A95" s="8" t="s">
        <v>304</v>
      </c>
      <c r="B95" s="8" t="s">
        <v>306</v>
      </c>
      <c r="C95" s="8"/>
      <c r="D95" s="8"/>
      <c r="E95" s="8"/>
      <c r="F95" s="8"/>
    </row>
    <row r="96" spans="1:6" x14ac:dyDescent="0.4">
      <c r="A96" s="8" t="s">
        <v>305</v>
      </c>
      <c r="B96" s="8" t="s">
        <v>307</v>
      </c>
      <c r="C96" s="8"/>
      <c r="D96" s="8"/>
      <c r="E96" s="8"/>
      <c r="F96" s="8"/>
    </row>
    <row r="97" spans="1:6" x14ac:dyDescent="0.4">
      <c r="A97" s="8" t="s">
        <v>414</v>
      </c>
      <c r="B97" s="8" t="s">
        <v>308</v>
      </c>
      <c r="C97" s="8"/>
      <c r="D97" s="8"/>
      <c r="E97" s="8"/>
      <c r="F97" s="8"/>
    </row>
    <row r="98" spans="1:6" x14ac:dyDescent="0.4">
      <c r="A98" s="8" t="s">
        <v>284</v>
      </c>
      <c r="B98" s="8" t="s">
        <v>309</v>
      </c>
      <c r="C98" s="8"/>
      <c r="D98" s="8"/>
      <c r="E98" s="8"/>
      <c r="F98" s="8"/>
    </row>
    <row r="99" spans="1:6" x14ac:dyDescent="0.4">
      <c r="A99" s="8" t="s">
        <v>285</v>
      </c>
      <c r="B99" s="8" t="s">
        <v>310</v>
      </c>
      <c r="C99" s="8"/>
      <c r="D99" s="8"/>
      <c r="E99" s="8"/>
      <c r="F99" s="8"/>
    </row>
    <row r="100" spans="1:6" x14ac:dyDescent="0.4">
      <c r="A100" s="47" t="s">
        <v>415</v>
      </c>
      <c r="B100" s="8" t="s">
        <v>289</v>
      </c>
      <c r="C100" s="8"/>
      <c r="D100" s="8"/>
      <c r="E100" s="8"/>
      <c r="F100" s="8"/>
    </row>
    <row r="101" spans="1:6" x14ac:dyDescent="0.4">
      <c r="A101" s="49"/>
      <c r="B101" s="9" t="s">
        <v>290</v>
      </c>
      <c r="C101" s="9"/>
      <c r="D101" s="9"/>
      <c r="E101" s="9"/>
      <c r="F101" s="9"/>
    </row>
    <row r="102" spans="1:6" x14ac:dyDescent="0.4">
      <c r="C102" s="169" t="s">
        <v>6</v>
      </c>
      <c r="D102" s="170"/>
      <c r="E102" s="66"/>
    </row>
  </sheetData>
  <mergeCells count="3">
    <mergeCell ref="A1:F1"/>
    <mergeCell ref="A2:F2"/>
    <mergeCell ref="C102:D102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ignoredErrors>
    <ignoredError sqref="A5:E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2"/>
  <sheetViews>
    <sheetView topLeftCell="A38" workbookViewId="0">
      <selection activeCell="I45" sqref="I45"/>
    </sheetView>
  </sheetViews>
  <sheetFormatPr defaultColWidth="9" defaultRowHeight="21" x14ac:dyDescent="0.4"/>
  <cols>
    <col min="1" max="1" width="31.21875" style="1" customWidth="1"/>
    <col min="2" max="2" width="21.6640625" style="1" customWidth="1"/>
    <col min="3" max="3" width="6.77734375" style="1" customWidth="1"/>
    <col min="4" max="4" width="8.109375" style="1" customWidth="1"/>
    <col min="5" max="5" width="10.109375" style="1" customWidth="1"/>
    <col min="6" max="6" width="8.21875" style="1" customWidth="1"/>
    <col min="7" max="16384" width="9" style="1"/>
  </cols>
  <sheetData>
    <row r="1" spans="1:10" x14ac:dyDescent="0.4">
      <c r="A1" s="164" t="s">
        <v>2</v>
      </c>
      <c r="B1" s="164"/>
      <c r="C1" s="164"/>
      <c r="D1" s="164"/>
      <c r="E1" s="164"/>
      <c r="F1" s="164"/>
    </row>
    <row r="2" spans="1:10" x14ac:dyDescent="0.4">
      <c r="A2" s="164" t="s">
        <v>163</v>
      </c>
      <c r="B2" s="164"/>
      <c r="C2" s="164"/>
      <c r="D2" s="164"/>
      <c r="E2" s="164"/>
      <c r="F2" s="164"/>
    </row>
    <row r="3" spans="1:10" x14ac:dyDescent="0.4">
      <c r="A3" s="11" t="s">
        <v>164</v>
      </c>
    </row>
    <row r="4" spans="1:10" x14ac:dyDescent="0.4">
      <c r="A4" s="62" t="s">
        <v>165</v>
      </c>
    </row>
    <row r="5" spans="1:10" x14ac:dyDescent="0.4">
      <c r="A5" s="65" t="s">
        <v>186</v>
      </c>
      <c r="B5" s="65" t="s">
        <v>187</v>
      </c>
      <c r="C5" s="65" t="s">
        <v>188</v>
      </c>
      <c r="D5" s="65" t="s">
        <v>189</v>
      </c>
      <c r="E5" s="65" t="s">
        <v>190</v>
      </c>
      <c r="F5" s="6"/>
    </row>
    <row r="6" spans="1:10" x14ac:dyDescent="0.4">
      <c r="A6" s="60" t="s">
        <v>166</v>
      </c>
      <c r="B6" s="61" t="s">
        <v>167</v>
      </c>
      <c r="C6" s="60" t="s">
        <v>168</v>
      </c>
      <c r="D6" s="61" t="s">
        <v>169</v>
      </c>
      <c r="E6" s="60" t="s">
        <v>170</v>
      </c>
      <c r="F6" s="60" t="s">
        <v>3</v>
      </c>
    </row>
    <row r="7" spans="1:10" x14ac:dyDescent="0.4">
      <c r="A7" s="9"/>
      <c r="B7" s="54"/>
      <c r="C7" s="9"/>
      <c r="D7" s="54"/>
      <c r="E7" s="63" t="s">
        <v>171</v>
      </c>
      <c r="F7" s="9"/>
      <c r="J7" s="1" t="s">
        <v>54</v>
      </c>
    </row>
    <row r="8" spans="1:10" x14ac:dyDescent="0.4">
      <c r="A8" s="64" t="s">
        <v>90</v>
      </c>
      <c r="B8" s="6"/>
      <c r="C8" s="6"/>
      <c r="D8" s="6"/>
      <c r="E8" s="6"/>
      <c r="F8" s="6"/>
    </row>
    <row r="9" spans="1:10" x14ac:dyDescent="0.4">
      <c r="A9" s="67" t="s">
        <v>85</v>
      </c>
      <c r="B9" s="8"/>
      <c r="C9" s="8"/>
      <c r="D9" s="8"/>
      <c r="E9" s="8"/>
      <c r="F9" s="8"/>
    </row>
    <row r="10" spans="1:10" x14ac:dyDescent="0.4">
      <c r="A10" s="7" t="s">
        <v>91</v>
      </c>
      <c r="B10" s="8"/>
      <c r="C10" s="8"/>
      <c r="D10" s="8"/>
      <c r="E10" s="8"/>
      <c r="F10" s="8"/>
    </row>
    <row r="11" spans="1:10" x14ac:dyDescent="0.4">
      <c r="A11" s="7" t="s">
        <v>92</v>
      </c>
      <c r="B11" s="8"/>
      <c r="C11" s="8"/>
      <c r="D11" s="8"/>
      <c r="E11" s="8"/>
      <c r="F11" s="8"/>
    </row>
    <row r="12" spans="1:10" x14ac:dyDescent="0.4">
      <c r="A12" s="7" t="s">
        <v>93</v>
      </c>
      <c r="B12" s="8"/>
      <c r="C12" s="8"/>
      <c r="D12" s="8"/>
      <c r="E12" s="8"/>
      <c r="F12" s="8"/>
      <c r="H12" s="1" t="s">
        <v>54</v>
      </c>
    </row>
    <row r="13" spans="1:10" x14ac:dyDescent="0.4">
      <c r="A13" s="7" t="s">
        <v>80</v>
      </c>
      <c r="B13" s="8"/>
      <c r="C13" s="8"/>
      <c r="D13" s="8"/>
      <c r="E13" s="8"/>
      <c r="F13" s="8"/>
      <c r="G13" s="1" t="s">
        <v>54</v>
      </c>
    </row>
    <row r="14" spans="1:10" x14ac:dyDescent="0.4">
      <c r="A14" s="7" t="s">
        <v>94</v>
      </c>
      <c r="B14" s="8"/>
      <c r="C14" s="8"/>
      <c r="D14" s="8"/>
      <c r="E14" s="8"/>
      <c r="F14" s="8"/>
    </row>
    <row r="15" spans="1:10" x14ac:dyDescent="0.4">
      <c r="A15" s="47" t="s">
        <v>416</v>
      </c>
      <c r="B15" s="8" t="s">
        <v>314</v>
      </c>
      <c r="C15" s="8"/>
      <c r="D15" s="8"/>
      <c r="E15" s="8"/>
      <c r="F15" s="8"/>
      <c r="J15" s="1" t="s">
        <v>54</v>
      </c>
    </row>
    <row r="16" spans="1:10" x14ac:dyDescent="0.4">
      <c r="A16" s="47" t="s">
        <v>311</v>
      </c>
      <c r="B16" s="8" t="s">
        <v>315</v>
      </c>
      <c r="C16" s="8"/>
      <c r="D16" s="8"/>
      <c r="E16" s="8"/>
      <c r="F16" s="8"/>
    </row>
    <row r="17" spans="1:6" x14ac:dyDescent="0.4">
      <c r="A17" s="47" t="s">
        <v>312</v>
      </c>
      <c r="B17" s="8" t="s">
        <v>316</v>
      </c>
      <c r="C17" s="8"/>
      <c r="D17" s="8"/>
      <c r="E17" s="8"/>
      <c r="F17" s="8"/>
    </row>
    <row r="18" spans="1:6" x14ac:dyDescent="0.4">
      <c r="A18" s="47" t="s">
        <v>313</v>
      </c>
      <c r="B18" s="8" t="s">
        <v>317</v>
      </c>
      <c r="C18" s="8"/>
      <c r="D18" s="8"/>
      <c r="E18" s="8"/>
      <c r="F18" s="8"/>
    </row>
    <row r="19" spans="1:6" x14ac:dyDescent="0.4">
      <c r="A19" s="47" t="s">
        <v>175</v>
      </c>
      <c r="B19" s="8" t="s">
        <v>318</v>
      </c>
      <c r="C19" s="8"/>
      <c r="D19" s="8"/>
      <c r="E19" s="8"/>
      <c r="F19" s="8"/>
    </row>
    <row r="20" spans="1:6" x14ac:dyDescent="0.4">
      <c r="A20" s="47" t="s">
        <v>176</v>
      </c>
      <c r="B20" s="8" t="s">
        <v>319</v>
      </c>
      <c r="C20" s="8"/>
      <c r="D20" s="8"/>
      <c r="E20" s="8"/>
      <c r="F20" s="8"/>
    </row>
    <row r="21" spans="1:6" x14ac:dyDescent="0.4">
      <c r="A21" s="47" t="s">
        <v>177</v>
      </c>
      <c r="B21" s="8" t="s">
        <v>320</v>
      </c>
      <c r="C21" s="8"/>
      <c r="D21" s="8"/>
      <c r="E21" s="8"/>
      <c r="F21" s="8"/>
    </row>
    <row r="22" spans="1:6" x14ac:dyDescent="0.4">
      <c r="A22" s="49" t="s">
        <v>417</v>
      </c>
      <c r="B22" s="9" t="s">
        <v>54</v>
      </c>
      <c r="C22" s="9"/>
      <c r="D22" s="9"/>
      <c r="E22" s="9"/>
      <c r="F22" s="9"/>
    </row>
    <row r="23" spans="1:6" x14ac:dyDescent="0.4">
      <c r="A23" s="45" t="s">
        <v>321</v>
      </c>
      <c r="B23" s="6" t="s">
        <v>324</v>
      </c>
      <c r="C23" s="6"/>
      <c r="D23" s="6"/>
      <c r="E23" s="6"/>
      <c r="F23" s="6"/>
    </row>
    <row r="24" spans="1:6" x14ac:dyDescent="0.4">
      <c r="A24" s="47" t="s">
        <v>322</v>
      </c>
      <c r="B24" s="8" t="s">
        <v>325</v>
      </c>
      <c r="C24" s="8"/>
      <c r="D24" s="8"/>
      <c r="E24" s="8"/>
      <c r="F24" s="8"/>
    </row>
    <row r="25" spans="1:6" x14ac:dyDescent="0.4">
      <c r="A25" s="47" t="s">
        <v>323</v>
      </c>
      <c r="B25" s="8" t="s">
        <v>343</v>
      </c>
      <c r="C25" s="8"/>
      <c r="D25" s="8"/>
      <c r="E25" s="8"/>
      <c r="F25" s="8"/>
    </row>
    <row r="26" spans="1:6" x14ac:dyDescent="0.4">
      <c r="A26" s="47" t="s">
        <v>175</v>
      </c>
      <c r="B26" s="8" t="s">
        <v>54</v>
      </c>
      <c r="C26" s="8"/>
      <c r="D26" s="8"/>
      <c r="E26" s="8"/>
      <c r="F26" s="8"/>
    </row>
    <row r="27" spans="1:6" x14ac:dyDescent="0.4">
      <c r="A27" s="47" t="s">
        <v>176</v>
      </c>
      <c r="B27" s="8" t="s">
        <v>54</v>
      </c>
      <c r="C27" s="8"/>
      <c r="D27" s="8"/>
      <c r="E27" s="8"/>
      <c r="F27" s="8"/>
    </row>
    <row r="28" spans="1:6" x14ac:dyDescent="0.4">
      <c r="A28" s="47" t="s">
        <v>177</v>
      </c>
      <c r="B28" s="8"/>
      <c r="C28" s="8"/>
      <c r="D28" s="8"/>
      <c r="E28" s="8"/>
      <c r="F28" s="8"/>
    </row>
    <row r="29" spans="1:6" x14ac:dyDescent="0.4">
      <c r="A29" s="49" t="s">
        <v>418</v>
      </c>
      <c r="B29" s="9"/>
      <c r="C29" s="9"/>
      <c r="D29" s="9"/>
      <c r="E29" s="9"/>
      <c r="F29" s="9"/>
    </row>
    <row r="30" spans="1:6" x14ac:dyDescent="0.4">
      <c r="A30" s="45" t="s">
        <v>326</v>
      </c>
      <c r="B30" s="6" t="s">
        <v>228</v>
      </c>
      <c r="C30" s="6"/>
      <c r="D30" s="6"/>
      <c r="E30" s="6"/>
      <c r="F30" s="6"/>
    </row>
    <row r="31" spans="1:6" x14ac:dyDescent="0.4">
      <c r="A31" s="47" t="s">
        <v>327</v>
      </c>
      <c r="B31" s="8" t="s">
        <v>343</v>
      </c>
      <c r="C31" s="8"/>
      <c r="D31" s="8"/>
      <c r="E31" s="8"/>
      <c r="F31" s="8"/>
    </row>
    <row r="32" spans="1:6" x14ac:dyDescent="0.4">
      <c r="A32" s="47" t="s">
        <v>331</v>
      </c>
      <c r="B32" s="8" t="s">
        <v>54</v>
      </c>
      <c r="C32" s="8"/>
      <c r="D32" s="8"/>
      <c r="E32" s="8"/>
      <c r="F32" s="8"/>
    </row>
    <row r="33" spans="1:6" x14ac:dyDescent="0.4">
      <c r="A33" s="47" t="s">
        <v>175</v>
      </c>
      <c r="B33" s="8" t="s">
        <v>54</v>
      </c>
      <c r="C33" s="8"/>
      <c r="D33" s="8"/>
      <c r="E33" s="8"/>
      <c r="F33" s="8"/>
    </row>
    <row r="34" spans="1:6" x14ac:dyDescent="0.4">
      <c r="A34" s="47" t="s">
        <v>176</v>
      </c>
      <c r="B34" s="8" t="s">
        <v>54</v>
      </c>
      <c r="C34" s="8"/>
      <c r="D34" s="8"/>
      <c r="E34" s="8"/>
      <c r="F34" s="8"/>
    </row>
    <row r="35" spans="1:6" x14ac:dyDescent="0.4">
      <c r="A35" s="47" t="s">
        <v>177</v>
      </c>
      <c r="B35" s="8"/>
      <c r="C35" s="8"/>
      <c r="D35" s="8"/>
      <c r="E35" s="8"/>
      <c r="F35" s="8"/>
    </row>
    <row r="36" spans="1:6" x14ac:dyDescent="0.4">
      <c r="A36" s="49" t="s">
        <v>419</v>
      </c>
      <c r="B36" s="9"/>
      <c r="C36" s="9"/>
      <c r="D36" s="9"/>
      <c r="E36" s="9"/>
      <c r="F36" s="9"/>
    </row>
    <row r="37" spans="1:6" x14ac:dyDescent="0.4">
      <c r="A37" s="45" t="s">
        <v>328</v>
      </c>
      <c r="B37" s="6" t="s">
        <v>330</v>
      </c>
      <c r="C37" s="6"/>
      <c r="D37" s="6"/>
      <c r="E37" s="6"/>
      <c r="F37" s="6"/>
    </row>
    <row r="38" spans="1:6" x14ac:dyDescent="0.4">
      <c r="A38" s="47" t="s">
        <v>329</v>
      </c>
      <c r="B38" s="8" t="s">
        <v>316</v>
      </c>
      <c r="C38" s="8"/>
      <c r="D38" s="8"/>
      <c r="E38" s="8"/>
      <c r="F38" s="8"/>
    </row>
    <row r="39" spans="1:6" x14ac:dyDescent="0.4">
      <c r="A39" s="47" t="s">
        <v>332</v>
      </c>
      <c r="B39" s="8" t="s">
        <v>54</v>
      </c>
      <c r="C39" s="8"/>
      <c r="D39" s="8"/>
      <c r="E39" s="8"/>
      <c r="F39" s="8"/>
    </row>
    <row r="40" spans="1:6" x14ac:dyDescent="0.4">
      <c r="A40" s="47" t="s">
        <v>175</v>
      </c>
      <c r="B40" s="8" t="s">
        <v>54</v>
      </c>
      <c r="C40" s="8"/>
      <c r="D40" s="8"/>
      <c r="E40" s="8"/>
      <c r="F40" s="8"/>
    </row>
    <row r="41" spans="1:6" x14ac:dyDescent="0.4">
      <c r="A41" s="47" t="s">
        <v>176</v>
      </c>
      <c r="B41" s="8" t="s">
        <v>54</v>
      </c>
      <c r="C41" s="8"/>
      <c r="D41" s="8"/>
      <c r="E41" s="8"/>
      <c r="F41" s="8"/>
    </row>
    <row r="42" spans="1:6" x14ac:dyDescent="0.4">
      <c r="A42" s="47" t="s">
        <v>177</v>
      </c>
      <c r="B42" s="8"/>
      <c r="C42" s="8"/>
      <c r="D42" s="8"/>
      <c r="E42" s="8"/>
      <c r="F42" s="8"/>
    </row>
    <row r="43" spans="1:6" x14ac:dyDescent="0.4">
      <c r="A43" s="49" t="s">
        <v>420</v>
      </c>
      <c r="B43" s="8"/>
      <c r="C43" s="8"/>
      <c r="D43" s="8"/>
      <c r="E43" s="8"/>
      <c r="F43" s="8"/>
    </row>
    <row r="44" spans="1:6" x14ac:dyDescent="0.4">
      <c r="A44" s="49" t="s">
        <v>420</v>
      </c>
      <c r="B44" s="9"/>
      <c r="C44" s="9"/>
      <c r="D44" s="9"/>
      <c r="E44" s="9"/>
      <c r="F44" s="9"/>
    </row>
    <row r="45" spans="1:6" x14ac:dyDescent="0.4">
      <c r="A45" s="45" t="s">
        <v>333</v>
      </c>
      <c r="B45" s="6" t="s">
        <v>336</v>
      </c>
      <c r="C45" s="6"/>
      <c r="D45" s="6"/>
      <c r="E45" s="6"/>
      <c r="F45" s="6"/>
    </row>
    <row r="46" spans="1:6" x14ac:dyDescent="0.4">
      <c r="A46" s="47" t="s">
        <v>334</v>
      </c>
      <c r="B46" s="8" t="s">
        <v>337</v>
      </c>
      <c r="C46" s="8"/>
      <c r="D46" s="8"/>
      <c r="E46" s="8"/>
      <c r="F46" s="8"/>
    </row>
    <row r="47" spans="1:6" x14ac:dyDescent="0.4">
      <c r="A47" s="47" t="s">
        <v>335</v>
      </c>
      <c r="B47" s="8" t="s">
        <v>338</v>
      </c>
      <c r="C47" s="8"/>
      <c r="D47" s="8"/>
      <c r="E47" s="8"/>
      <c r="F47" s="8"/>
    </row>
    <row r="48" spans="1:6" x14ac:dyDescent="0.4">
      <c r="A48" s="47" t="s">
        <v>175</v>
      </c>
      <c r="B48" s="8" t="s">
        <v>339</v>
      </c>
      <c r="C48" s="8"/>
      <c r="D48" s="8"/>
      <c r="E48" s="8"/>
      <c r="F48" s="8"/>
    </row>
    <row r="49" spans="1:6" x14ac:dyDescent="0.4">
      <c r="A49" s="47" t="s">
        <v>176</v>
      </c>
      <c r="B49" s="8" t="s">
        <v>421</v>
      </c>
      <c r="C49" s="8"/>
      <c r="D49" s="8"/>
      <c r="E49" s="8"/>
      <c r="F49" s="8"/>
    </row>
    <row r="50" spans="1:6" x14ac:dyDescent="0.4">
      <c r="A50" s="47" t="s">
        <v>177</v>
      </c>
      <c r="B50" s="8" t="s">
        <v>340</v>
      </c>
      <c r="C50" s="8"/>
      <c r="D50" s="8"/>
      <c r="E50" s="8"/>
      <c r="F50" s="8"/>
    </row>
    <row r="51" spans="1:6" x14ac:dyDescent="0.4">
      <c r="A51" s="49" t="s">
        <v>422</v>
      </c>
      <c r="B51" s="9"/>
      <c r="C51" s="9"/>
      <c r="D51" s="9"/>
      <c r="E51" s="9"/>
      <c r="F51" s="9"/>
    </row>
    <row r="52" spans="1:6" x14ac:dyDescent="0.4">
      <c r="C52" s="169" t="s">
        <v>6</v>
      </c>
      <c r="D52" s="170"/>
      <c r="E52" s="66"/>
    </row>
  </sheetData>
  <mergeCells count="3">
    <mergeCell ref="A1:F1"/>
    <mergeCell ref="A2:F2"/>
    <mergeCell ref="C52:D52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ignoredErrors>
    <ignoredError sqref="A5:E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3"/>
  <sheetViews>
    <sheetView workbookViewId="0">
      <selection activeCell="D26" sqref="D26"/>
    </sheetView>
  </sheetViews>
  <sheetFormatPr defaultColWidth="9" defaultRowHeight="21" x14ac:dyDescent="0.4"/>
  <cols>
    <col min="1" max="1" width="31.21875" style="1" customWidth="1"/>
    <col min="2" max="2" width="21.88671875" style="1" customWidth="1"/>
    <col min="3" max="3" width="6.77734375" style="1" customWidth="1"/>
    <col min="4" max="4" width="8.109375" style="1" customWidth="1"/>
    <col min="5" max="5" width="10.109375" style="1" customWidth="1"/>
    <col min="6" max="6" width="8.21875" style="1" customWidth="1"/>
    <col min="7" max="16384" width="9" style="1"/>
  </cols>
  <sheetData>
    <row r="1" spans="1:10" x14ac:dyDescent="0.4">
      <c r="A1" s="164" t="s">
        <v>2</v>
      </c>
      <c r="B1" s="164"/>
      <c r="C1" s="164"/>
      <c r="D1" s="164"/>
      <c r="E1" s="164"/>
      <c r="F1" s="164"/>
    </row>
    <row r="2" spans="1:10" x14ac:dyDescent="0.4">
      <c r="A2" s="164" t="s">
        <v>163</v>
      </c>
      <c r="B2" s="164"/>
      <c r="C2" s="164"/>
      <c r="D2" s="164"/>
      <c r="E2" s="164"/>
      <c r="F2" s="164"/>
    </row>
    <row r="3" spans="1:10" x14ac:dyDescent="0.4">
      <c r="A3" s="11" t="s">
        <v>164</v>
      </c>
    </row>
    <row r="4" spans="1:10" x14ac:dyDescent="0.4">
      <c r="A4" s="62" t="s">
        <v>165</v>
      </c>
    </row>
    <row r="5" spans="1:10" x14ac:dyDescent="0.4">
      <c r="A5" s="65" t="s">
        <v>186</v>
      </c>
      <c r="B5" s="65" t="s">
        <v>187</v>
      </c>
      <c r="C5" s="65" t="s">
        <v>188</v>
      </c>
      <c r="D5" s="65" t="s">
        <v>189</v>
      </c>
      <c r="E5" s="65" t="s">
        <v>190</v>
      </c>
      <c r="F5" s="6"/>
    </row>
    <row r="6" spans="1:10" x14ac:dyDescent="0.4">
      <c r="A6" s="60" t="s">
        <v>166</v>
      </c>
      <c r="B6" s="61" t="s">
        <v>167</v>
      </c>
      <c r="C6" s="60" t="s">
        <v>168</v>
      </c>
      <c r="D6" s="61" t="s">
        <v>169</v>
      </c>
      <c r="E6" s="60" t="s">
        <v>170</v>
      </c>
      <c r="F6" s="60" t="s">
        <v>3</v>
      </c>
    </row>
    <row r="7" spans="1:10" x14ac:dyDescent="0.4">
      <c r="A7" s="9"/>
      <c r="B7" s="54"/>
      <c r="C7" s="9"/>
      <c r="D7" s="54"/>
      <c r="E7" s="63" t="s">
        <v>171</v>
      </c>
      <c r="F7" s="9"/>
      <c r="J7" s="1" t="s">
        <v>54</v>
      </c>
    </row>
    <row r="8" spans="1:10" x14ac:dyDescent="0.4">
      <c r="A8" s="64" t="s">
        <v>100</v>
      </c>
      <c r="B8" s="6"/>
      <c r="C8" s="6"/>
      <c r="D8" s="6"/>
      <c r="E8" s="6"/>
      <c r="F8" s="6"/>
    </row>
    <row r="9" spans="1:10" x14ac:dyDescent="0.4">
      <c r="A9" s="67" t="s">
        <v>341</v>
      </c>
      <c r="B9" s="8"/>
      <c r="C9" s="8"/>
      <c r="D9" s="8"/>
      <c r="E9" s="8"/>
      <c r="F9" s="8"/>
    </row>
    <row r="10" spans="1:10" x14ac:dyDescent="0.4">
      <c r="A10" s="7" t="s">
        <v>95</v>
      </c>
      <c r="B10" s="8"/>
      <c r="C10" s="8"/>
      <c r="D10" s="8"/>
      <c r="E10" s="8"/>
      <c r="F10" s="8"/>
    </row>
    <row r="11" spans="1:10" x14ac:dyDescent="0.4">
      <c r="A11" s="7" t="s">
        <v>92</v>
      </c>
      <c r="B11" s="8"/>
      <c r="C11" s="8"/>
      <c r="D11" s="8"/>
      <c r="E11" s="8"/>
      <c r="F11" s="8"/>
    </row>
    <row r="12" spans="1:10" x14ac:dyDescent="0.4">
      <c r="A12" s="7" t="s">
        <v>93</v>
      </c>
      <c r="B12" s="8"/>
      <c r="C12" s="8"/>
      <c r="D12" s="8"/>
      <c r="E12" s="8"/>
      <c r="F12" s="8"/>
      <c r="H12" s="1" t="s">
        <v>54</v>
      </c>
    </row>
    <row r="13" spans="1:10" x14ac:dyDescent="0.4">
      <c r="A13" s="7" t="s">
        <v>80</v>
      </c>
      <c r="B13" s="8"/>
      <c r="C13" s="8"/>
      <c r="D13" s="8"/>
      <c r="E13" s="8"/>
      <c r="F13" s="8"/>
      <c r="G13" s="1" t="s">
        <v>54</v>
      </c>
    </row>
    <row r="14" spans="1:10" x14ac:dyDescent="0.4">
      <c r="A14" s="7" t="s">
        <v>96</v>
      </c>
      <c r="B14" s="8"/>
      <c r="C14" s="8"/>
      <c r="D14" s="8"/>
      <c r="E14" s="8"/>
      <c r="F14" s="8"/>
    </row>
    <row r="15" spans="1:10" x14ac:dyDescent="0.4">
      <c r="A15" s="47" t="s">
        <v>423</v>
      </c>
      <c r="B15" s="8" t="s">
        <v>345</v>
      </c>
      <c r="C15" s="8"/>
      <c r="D15" s="8"/>
      <c r="E15" s="8"/>
      <c r="F15" s="8"/>
      <c r="J15" s="1" t="s">
        <v>54</v>
      </c>
    </row>
    <row r="16" spans="1:10" x14ac:dyDescent="0.4">
      <c r="A16" s="47" t="s">
        <v>424</v>
      </c>
      <c r="B16" s="8" t="s">
        <v>346</v>
      </c>
      <c r="C16" s="8"/>
      <c r="D16" s="8"/>
      <c r="E16" s="8"/>
      <c r="F16" s="8"/>
    </row>
    <row r="17" spans="1:6" x14ac:dyDescent="0.4">
      <c r="A17" s="47" t="s">
        <v>342</v>
      </c>
      <c r="B17" s="8" t="s">
        <v>343</v>
      </c>
      <c r="C17" s="8"/>
      <c r="D17" s="8"/>
      <c r="E17" s="8"/>
      <c r="F17" s="8"/>
    </row>
    <row r="18" spans="1:6" x14ac:dyDescent="0.4">
      <c r="A18" s="47" t="s">
        <v>175</v>
      </c>
      <c r="B18" s="8" t="s">
        <v>54</v>
      </c>
      <c r="C18" s="8"/>
      <c r="D18" s="8"/>
      <c r="E18" s="8"/>
      <c r="F18" s="8"/>
    </row>
    <row r="19" spans="1:6" x14ac:dyDescent="0.4">
      <c r="A19" s="47" t="s">
        <v>176</v>
      </c>
      <c r="B19" s="8" t="s">
        <v>54</v>
      </c>
      <c r="C19" s="8"/>
      <c r="D19" s="8"/>
      <c r="E19" s="8"/>
      <c r="F19" s="8"/>
    </row>
    <row r="20" spans="1:6" x14ac:dyDescent="0.4">
      <c r="A20" s="47" t="s">
        <v>177</v>
      </c>
      <c r="B20" s="8" t="s">
        <v>54</v>
      </c>
      <c r="C20" s="8"/>
      <c r="D20" s="8"/>
      <c r="E20" s="8"/>
      <c r="F20" s="8"/>
    </row>
    <row r="21" spans="1:6" x14ac:dyDescent="0.4">
      <c r="A21" s="49" t="s">
        <v>431</v>
      </c>
      <c r="B21" s="9" t="s">
        <v>54</v>
      </c>
      <c r="C21" s="9"/>
      <c r="D21" s="9"/>
      <c r="E21" s="9"/>
      <c r="F21" s="9"/>
    </row>
    <row r="22" spans="1:6" x14ac:dyDescent="0.4">
      <c r="A22" s="45" t="s">
        <v>425</v>
      </c>
      <c r="B22" s="6" t="s">
        <v>345</v>
      </c>
      <c r="C22" s="6"/>
      <c r="D22" s="6"/>
      <c r="E22" s="6"/>
      <c r="F22" s="6"/>
    </row>
    <row r="23" spans="1:6" x14ac:dyDescent="0.4">
      <c r="A23" s="47" t="s">
        <v>40</v>
      </c>
      <c r="B23" s="8" t="s">
        <v>347</v>
      </c>
      <c r="C23" s="8"/>
      <c r="D23" s="8"/>
      <c r="E23" s="8"/>
      <c r="F23" s="8"/>
    </row>
    <row r="24" spans="1:6" x14ac:dyDescent="0.4">
      <c r="A24" s="47" t="s">
        <v>344</v>
      </c>
      <c r="B24" s="8" t="s">
        <v>348</v>
      </c>
      <c r="C24" s="8"/>
      <c r="D24" s="8"/>
      <c r="E24" s="8"/>
      <c r="F24" s="8"/>
    </row>
    <row r="25" spans="1:6" x14ac:dyDescent="0.4">
      <c r="A25" s="47" t="s">
        <v>175</v>
      </c>
      <c r="B25" s="8" t="s">
        <v>349</v>
      </c>
      <c r="C25" s="8"/>
      <c r="D25" s="8"/>
      <c r="E25" s="8"/>
      <c r="F25" s="8"/>
    </row>
    <row r="26" spans="1:6" x14ac:dyDescent="0.4">
      <c r="A26" s="47" t="s">
        <v>176</v>
      </c>
      <c r="B26" s="8" t="s">
        <v>54</v>
      </c>
      <c r="C26" s="8"/>
      <c r="D26" s="8"/>
      <c r="E26" s="8"/>
      <c r="F26" s="8"/>
    </row>
    <row r="27" spans="1:6" x14ac:dyDescent="0.4">
      <c r="A27" s="47" t="s">
        <v>177</v>
      </c>
      <c r="B27" s="8"/>
      <c r="C27" s="8"/>
      <c r="D27" s="8"/>
      <c r="E27" s="8"/>
      <c r="F27" s="8"/>
    </row>
    <row r="28" spans="1:6" x14ac:dyDescent="0.4">
      <c r="A28" s="8" t="s">
        <v>430</v>
      </c>
      <c r="B28" s="8"/>
      <c r="C28" s="8"/>
      <c r="D28" s="8"/>
      <c r="E28" s="8"/>
      <c r="F28" s="8"/>
    </row>
    <row r="29" spans="1:6" x14ac:dyDescent="0.4">
      <c r="A29" s="8" t="s">
        <v>426</v>
      </c>
      <c r="B29" s="8"/>
      <c r="C29" s="8"/>
      <c r="D29" s="8"/>
      <c r="E29" s="8"/>
      <c r="F29" s="8"/>
    </row>
    <row r="30" spans="1:6" x14ac:dyDescent="0.4">
      <c r="A30" s="8" t="s">
        <v>427</v>
      </c>
      <c r="B30" s="8"/>
      <c r="C30" s="8"/>
      <c r="D30" s="8"/>
      <c r="E30" s="8"/>
      <c r="F30" s="8"/>
    </row>
    <row r="31" spans="1:6" x14ac:dyDescent="0.4">
      <c r="A31" s="8" t="s">
        <v>428</v>
      </c>
      <c r="B31" s="8"/>
      <c r="C31" s="8"/>
      <c r="D31" s="8"/>
      <c r="E31" s="8"/>
      <c r="F31" s="8"/>
    </row>
    <row r="32" spans="1:6" x14ac:dyDescent="0.4">
      <c r="A32" s="9" t="s">
        <v>429</v>
      </c>
      <c r="B32" s="9"/>
      <c r="C32" s="9"/>
      <c r="D32" s="9"/>
      <c r="E32" s="9"/>
      <c r="F32" s="9"/>
    </row>
    <row r="33" spans="3:5" x14ac:dyDescent="0.4">
      <c r="C33" s="169" t="s">
        <v>6</v>
      </c>
      <c r="D33" s="170"/>
      <c r="E33" s="66"/>
    </row>
  </sheetData>
  <mergeCells count="3">
    <mergeCell ref="A1:F1"/>
    <mergeCell ref="A2:F2"/>
    <mergeCell ref="C33:D3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ignoredErrors>
    <ignoredError sqref="A5:E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7"/>
  <sheetViews>
    <sheetView workbookViewId="0">
      <selection activeCell="A26" sqref="A26"/>
    </sheetView>
  </sheetViews>
  <sheetFormatPr defaultColWidth="9" defaultRowHeight="21" x14ac:dyDescent="0.4"/>
  <cols>
    <col min="1" max="1" width="31.21875" style="1" customWidth="1"/>
    <col min="2" max="2" width="21.88671875" style="1" customWidth="1"/>
    <col min="3" max="3" width="6.77734375" style="1" customWidth="1"/>
    <col min="4" max="4" width="8.109375" style="1" customWidth="1"/>
    <col min="5" max="5" width="10.109375" style="1" customWidth="1"/>
    <col min="6" max="6" width="8.21875" style="1" customWidth="1"/>
    <col min="7" max="16384" width="9" style="1"/>
  </cols>
  <sheetData>
    <row r="1" spans="1:10" x14ac:dyDescent="0.4">
      <c r="A1" s="164" t="s">
        <v>2</v>
      </c>
      <c r="B1" s="164"/>
      <c r="C1" s="164"/>
      <c r="D1" s="164"/>
      <c r="E1" s="164"/>
      <c r="F1" s="164"/>
    </row>
    <row r="2" spans="1:10" x14ac:dyDescent="0.4">
      <c r="A2" s="164" t="s">
        <v>163</v>
      </c>
      <c r="B2" s="164"/>
      <c r="C2" s="164"/>
      <c r="D2" s="164"/>
      <c r="E2" s="164"/>
      <c r="F2" s="164"/>
    </row>
    <row r="3" spans="1:10" x14ac:dyDescent="0.4">
      <c r="A3" s="11" t="s">
        <v>164</v>
      </c>
    </row>
    <row r="4" spans="1:10" x14ac:dyDescent="0.4">
      <c r="A4" s="62" t="s">
        <v>165</v>
      </c>
    </row>
    <row r="5" spans="1:10" x14ac:dyDescent="0.4">
      <c r="A5" s="65" t="s">
        <v>186</v>
      </c>
      <c r="B5" s="65" t="s">
        <v>187</v>
      </c>
      <c r="C5" s="65" t="s">
        <v>188</v>
      </c>
      <c r="D5" s="65" t="s">
        <v>189</v>
      </c>
      <c r="E5" s="65" t="s">
        <v>190</v>
      </c>
      <c r="F5" s="6"/>
    </row>
    <row r="6" spans="1:10" x14ac:dyDescent="0.4">
      <c r="A6" s="60" t="s">
        <v>166</v>
      </c>
      <c r="B6" s="61" t="s">
        <v>167</v>
      </c>
      <c r="C6" s="60" t="s">
        <v>168</v>
      </c>
      <c r="D6" s="61" t="s">
        <v>169</v>
      </c>
      <c r="E6" s="60" t="s">
        <v>170</v>
      </c>
      <c r="F6" s="60" t="s">
        <v>3</v>
      </c>
    </row>
    <row r="7" spans="1:10" x14ac:dyDescent="0.4">
      <c r="A7" s="9"/>
      <c r="B7" s="54"/>
      <c r="C7" s="9"/>
      <c r="D7" s="54"/>
      <c r="E7" s="63" t="s">
        <v>171</v>
      </c>
      <c r="F7" s="9"/>
      <c r="J7" s="1" t="s">
        <v>54</v>
      </c>
    </row>
    <row r="8" spans="1:10" x14ac:dyDescent="0.4">
      <c r="A8" s="64" t="s">
        <v>350</v>
      </c>
      <c r="B8" s="6"/>
      <c r="C8" s="6"/>
      <c r="D8" s="6"/>
      <c r="E8" s="6"/>
      <c r="F8" s="6"/>
    </row>
    <row r="9" spans="1:10" x14ac:dyDescent="0.4">
      <c r="A9" s="67" t="s">
        <v>351</v>
      </c>
      <c r="B9" s="8"/>
      <c r="C9" s="8"/>
      <c r="D9" s="8"/>
      <c r="E9" s="8"/>
      <c r="F9" s="8"/>
    </row>
    <row r="10" spans="1:10" x14ac:dyDescent="0.4">
      <c r="A10" s="7" t="s">
        <v>86</v>
      </c>
      <c r="B10" s="8"/>
      <c r="C10" s="8"/>
      <c r="D10" s="8"/>
      <c r="E10" s="8"/>
      <c r="F10" s="8"/>
    </row>
    <row r="11" spans="1:10" x14ac:dyDescent="0.4">
      <c r="A11" s="7" t="s">
        <v>92</v>
      </c>
      <c r="B11" s="8"/>
      <c r="C11" s="8"/>
      <c r="D11" s="8"/>
      <c r="E11" s="8"/>
      <c r="F11" s="8"/>
    </row>
    <row r="12" spans="1:10" x14ac:dyDescent="0.4">
      <c r="A12" s="7" t="s">
        <v>97</v>
      </c>
      <c r="B12" s="8"/>
      <c r="C12" s="8"/>
      <c r="D12" s="8"/>
      <c r="E12" s="8"/>
      <c r="F12" s="8"/>
      <c r="H12" s="1" t="s">
        <v>54</v>
      </c>
    </row>
    <row r="13" spans="1:10" x14ac:dyDescent="0.4">
      <c r="A13" s="7" t="s">
        <v>80</v>
      </c>
      <c r="B13" s="8"/>
      <c r="C13" s="8"/>
      <c r="D13" s="8"/>
      <c r="E13" s="8"/>
      <c r="F13" s="8"/>
      <c r="G13" s="1" t="s">
        <v>54</v>
      </c>
    </row>
    <row r="14" spans="1:10" x14ac:dyDescent="0.4">
      <c r="A14" s="7" t="s">
        <v>98</v>
      </c>
      <c r="B14" s="8"/>
      <c r="C14" s="8"/>
      <c r="D14" s="8"/>
      <c r="E14" s="8"/>
      <c r="F14" s="8"/>
    </row>
    <row r="15" spans="1:10" x14ac:dyDescent="0.4">
      <c r="A15" s="47" t="s">
        <v>432</v>
      </c>
      <c r="B15" s="8" t="s">
        <v>345</v>
      </c>
      <c r="C15" s="8"/>
      <c r="D15" s="8"/>
      <c r="E15" s="8"/>
      <c r="F15" s="8"/>
      <c r="J15" s="1" t="s">
        <v>54</v>
      </c>
    </row>
    <row r="16" spans="1:10" x14ac:dyDescent="0.4">
      <c r="A16" s="47" t="s">
        <v>352</v>
      </c>
      <c r="B16" s="8" t="s">
        <v>346</v>
      </c>
      <c r="C16" s="8"/>
      <c r="D16" s="8"/>
      <c r="E16" s="8"/>
      <c r="F16" s="8"/>
    </row>
    <row r="17" spans="1:6" x14ac:dyDescent="0.4">
      <c r="A17" s="47" t="s">
        <v>353</v>
      </c>
      <c r="B17" s="8" t="s">
        <v>343</v>
      </c>
      <c r="C17" s="8"/>
      <c r="D17" s="8"/>
      <c r="E17" s="8"/>
      <c r="F17" s="8"/>
    </row>
    <row r="18" spans="1:6" x14ac:dyDescent="0.4">
      <c r="A18" s="47" t="s">
        <v>354</v>
      </c>
      <c r="B18" s="8" t="s">
        <v>54</v>
      </c>
      <c r="C18" s="8"/>
      <c r="D18" s="8"/>
      <c r="E18" s="8"/>
      <c r="F18" s="8"/>
    </row>
    <row r="19" spans="1:6" x14ac:dyDescent="0.4">
      <c r="A19" s="47" t="s">
        <v>175</v>
      </c>
      <c r="B19" s="8" t="s">
        <v>54</v>
      </c>
      <c r="C19" s="8"/>
      <c r="D19" s="8"/>
      <c r="E19" s="8"/>
      <c r="F19" s="8"/>
    </row>
    <row r="20" spans="1:6" x14ac:dyDescent="0.4">
      <c r="A20" s="47" t="s">
        <v>176</v>
      </c>
      <c r="B20" s="8" t="s">
        <v>54</v>
      </c>
      <c r="C20" s="8"/>
      <c r="D20" s="8"/>
      <c r="E20" s="8"/>
      <c r="F20" s="8"/>
    </row>
    <row r="21" spans="1:6" x14ac:dyDescent="0.4">
      <c r="A21" s="47" t="s">
        <v>177</v>
      </c>
      <c r="B21" s="8" t="s">
        <v>54</v>
      </c>
      <c r="C21" s="8"/>
      <c r="D21" s="8"/>
      <c r="E21" s="8"/>
      <c r="F21" s="8"/>
    </row>
    <row r="22" spans="1:6" x14ac:dyDescent="0.4">
      <c r="A22" s="47" t="s">
        <v>433</v>
      </c>
      <c r="B22" s="8"/>
      <c r="C22" s="8"/>
      <c r="D22" s="8"/>
      <c r="E22" s="8"/>
      <c r="F22" s="8"/>
    </row>
    <row r="23" spans="1:6" x14ac:dyDescent="0.4">
      <c r="A23" s="47" t="s">
        <v>434</v>
      </c>
      <c r="B23" s="8"/>
      <c r="C23" s="8"/>
      <c r="D23" s="8"/>
      <c r="E23" s="8"/>
      <c r="F23" s="8"/>
    </row>
    <row r="24" spans="1:6" x14ac:dyDescent="0.4">
      <c r="A24" s="47" t="s">
        <v>435</v>
      </c>
      <c r="B24" s="8"/>
      <c r="C24" s="8"/>
      <c r="D24" s="8"/>
      <c r="E24" s="8"/>
      <c r="F24" s="8"/>
    </row>
    <row r="25" spans="1:6" x14ac:dyDescent="0.4">
      <c r="A25" s="47" t="s">
        <v>436</v>
      </c>
      <c r="B25" s="8"/>
      <c r="C25" s="8"/>
      <c r="D25" s="8"/>
      <c r="E25" s="8"/>
      <c r="F25" s="8"/>
    </row>
    <row r="26" spans="1:6" x14ac:dyDescent="0.4">
      <c r="A26" s="49" t="s">
        <v>437</v>
      </c>
      <c r="B26" s="9"/>
      <c r="C26" s="9"/>
      <c r="D26" s="9"/>
      <c r="E26" s="9"/>
      <c r="F26" s="9"/>
    </row>
    <row r="27" spans="1:6" x14ac:dyDescent="0.4">
      <c r="C27" s="171" t="s">
        <v>6</v>
      </c>
      <c r="D27" s="172"/>
      <c r="E27" s="14"/>
    </row>
  </sheetData>
  <mergeCells count="3">
    <mergeCell ref="A1:F1"/>
    <mergeCell ref="A2:F2"/>
    <mergeCell ref="C27:D27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ignoredErrors>
    <ignoredError sqref="A5:B5 C5:E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7"/>
  <sheetViews>
    <sheetView workbookViewId="0">
      <selection activeCell="B13" sqref="B13"/>
    </sheetView>
  </sheetViews>
  <sheetFormatPr defaultColWidth="9" defaultRowHeight="21" x14ac:dyDescent="0.4"/>
  <cols>
    <col min="1" max="1" width="31.21875" style="1" customWidth="1"/>
    <col min="2" max="2" width="21.88671875" style="1" customWidth="1"/>
    <col min="3" max="3" width="6.77734375" style="1" customWidth="1"/>
    <col min="4" max="4" width="8.109375" style="1" customWidth="1"/>
    <col min="5" max="5" width="10.109375" style="1" customWidth="1"/>
    <col min="6" max="6" width="8.21875" style="1" customWidth="1"/>
    <col min="7" max="16384" width="9" style="1"/>
  </cols>
  <sheetData>
    <row r="1" spans="1:10" x14ac:dyDescent="0.4">
      <c r="A1" s="164" t="s">
        <v>2</v>
      </c>
      <c r="B1" s="164"/>
      <c r="C1" s="164"/>
      <c r="D1" s="164"/>
      <c r="E1" s="164"/>
      <c r="F1" s="164"/>
    </row>
    <row r="2" spans="1:10" x14ac:dyDescent="0.4">
      <c r="A2" s="164" t="s">
        <v>163</v>
      </c>
      <c r="B2" s="164"/>
      <c r="C2" s="164"/>
      <c r="D2" s="164"/>
      <c r="E2" s="164"/>
      <c r="F2" s="164"/>
    </row>
    <row r="3" spans="1:10" x14ac:dyDescent="0.4">
      <c r="A3" s="11" t="s">
        <v>164</v>
      </c>
    </row>
    <row r="4" spans="1:10" x14ac:dyDescent="0.4">
      <c r="A4" s="62" t="s">
        <v>165</v>
      </c>
    </row>
    <row r="5" spans="1:10" x14ac:dyDescent="0.4">
      <c r="A5" s="65" t="s">
        <v>186</v>
      </c>
      <c r="B5" s="65" t="s">
        <v>187</v>
      </c>
      <c r="C5" s="65" t="s">
        <v>188</v>
      </c>
      <c r="D5" s="65" t="s">
        <v>189</v>
      </c>
      <c r="E5" s="65" t="s">
        <v>190</v>
      </c>
      <c r="F5" s="6"/>
    </row>
    <row r="6" spans="1:10" x14ac:dyDescent="0.4">
      <c r="A6" s="60" t="s">
        <v>166</v>
      </c>
      <c r="B6" s="61" t="s">
        <v>167</v>
      </c>
      <c r="C6" s="60" t="s">
        <v>168</v>
      </c>
      <c r="D6" s="61" t="s">
        <v>169</v>
      </c>
      <c r="E6" s="60" t="s">
        <v>170</v>
      </c>
      <c r="F6" s="60" t="s">
        <v>3</v>
      </c>
    </row>
    <row r="7" spans="1:10" x14ac:dyDescent="0.4">
      <c r="A7" s="9"/>
      <c r="B7" s="54"/>
      <c r="C7" s="9"/>
      <c r="D7" s="54"/>
      <c r="E7" s="63" t="s">
        <v>171</v>
      </c>
      <c r="F7" s="9"/>
      <c r="J7" s="1" t="s">
        <v>54</v>
      </c>
    </row>
    <row r="8" spans="1:10" x14ac:dyDescent="0.4">
      <c r="A8" s="64" t="s">
        <v>438</v>
      </c>
      <c r="B8" s="6"/>
      <c r="C8" s="6"/>
      <c r="D8" s="6"/>
      <c r="E8" s="6"/>
      <c r="F8" s="6"/>
    </row>
    <row r="9" spans="1:10" x14ac:dyDescent="0.4">
      <c r="A9" s="47" t="s">
        <v>355</v>
      </c>
      <c r="B9" s="8" t="s">
        <v>228</v>
      </c>
      <c r="C9" s="8"/>
      <c r="D9" s="8"/>
      <c r="E9" s="8"/>
      <c r="F9" s="8"/>
      <c r="J9" s="1" t="s">
        <v>54</v>
      </c>
    </row>
    <row r="10" spans="1:10" x14ac:dyDescent="0.4">
      <c r="A10" s="47" t="s">
        <v>356</v>
      </c>
      <c r="B10" s="8" t="s">
        <v>54</v>
      </c>
      <c r="C10" s="8"/>
      <c r="D10" s="8"/>
      <c r="E10" s="8"/>
      <c r="F10" s="8"/>
    </row>
    <row r="11" spans="1:10" x14ac:dyDescent="0.4">
      <c r="A11" s="47" t="s">
        <v>357</v>
      </c>
      <c r="B11" s="8" t="s">
        <v>54</v>
      </c>
      <c r="C11" s="8"/>
      <c r="D11" s="8"/>
      <c r="E11" s="8"/>
      <c r="F11" s="8"/>
    </row>
    <row r="12" spans="1:10" x14ac:dyDescent="0.4">
      <c r="A12" s="47" t="s">
        <v>358</v>
      </c>
      <c r="B12" s="8" t="s">
        <v>54</v>
      </c>
      <c r="C12" s="8"/>
      <c r="D12" s="8"/>
      <c r="E12" s="8"/>
      <c r="F12" s="8"/>
    </row>
    <row r="13" spans="1:10" x14ac:dyDescent="0.4">
      <c r="A13" s="47" t="s">
        <v>175</v>
      </c>
      <c r="B13" s="8" t="s">
        <v>54</v>
      </c>
      <c r="C13" s="8"/>
      <c r="D13" s="8"/>
      <c r="E13" s="8"/>
      <c r="F13" s="8"/>
    </row>
    <row r="14" spans="1:10" x14ac:dyDescent="0.4">
      <c r="A14" s="47" t="s">
        <v>176</v>
      </c>
      <c r="B14" s="8" t="s">
        <v>54</v>
      </c>
      <c r="C14" s="8"/>
      <c r="D14" s="8"/>
      <c r="E14" s="8"/>
      <c r="F14" s="8"/>
    </row>
    <row r="15" spans="1:10" x14ac:dyDescent="0.4">
      <c r="A15" s="47" t="s">
        <v>177</v>
      </c>
      <c r="B15" s="8" t="s">
        <v>54</v>
      </c>
      <c r="C15" s="8"/>
      <c r="D15" s="8"/>
      <c r="E15" s="8"/>
      <c r="F15" s="8"/>
    </row>
    <row r="16" spans="1:10" x14ac:dyDescent="0.4">
      <c r="A16" s="49" t="s">
        <v>439</v>
      </c>
      <c r="B16" s="9"/>
      <c r="C16" s="9"/>
      <c r="D16" s="9"/>
      <c r="E16" s="9"/>
      <c r="F16" s="9"/>
    </row>
    <row r="17" spans="3:5" x14ac:dyDescent="0.4">
      <c r="C17" s="171" t="s">
        <v>6</v>
      </c>
      <c r="D17" s="172"/>
      <c r="E17" s="14"/>
    </row>
  </sheetData>
  <mergeCells count="3">
    <mergeCell ref="A1:F1"/>
    <mergeCell ref="A2:F2"/>
    <mergeCell ref="C17:D17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ignoredErrors>
    <ignoredError sqref="A5:E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workbookViewId="0">
      <selection activeCell="C14" sqref="C14"/>
    </sheetView>
  </sheetViews>
  <sheetFormatPr defaultColWidth="9" defaultRowHeight="21" x14ac:dyDescent="0.4"/>
  <cols>
    <col min="1" max="1" width="31.21875" style="1" customWidth="1"/>
    <col min="2" max="2" width="21.88671875" style="1" customWidth="1"/>
    <col min="3" max="3" width="6.77734375" style="1" customWidth="1"/>
    <col min="4" max="4" width="8.109375" style="1" customWidth="1"/>
    <col min="5" max="5" width="10.109375" style="1" customWidth="1"/>
    <col min="6" max="6" width="8.21875" style="1" customWidth="1"/>
    <col min="7" max="16384" width="9" style="1"/>
  </cols>
  <sheetData>
    <row r="1" spans="1:10" x14ac:dyDescent="0.4">
      <c r="A1" s="164" t="s">
        <v>2</v>
      </c>
      <c r="B1" s="164"/>
      <c r="C1" s="164"/>
      <c r="D1" s="164"/>
      <c r="E1" s="164"/>
      <c r="F1" s="164"/>
    </row>
    <row r="2" spans="1:10" x14ac:dyDescent="0.4">
      <c r="A2" s="164" t="s">
        <v>163</v>
      </c>
      <c r="B2" s="164"/>
      <c r="C2" s="164"/>
      <c r="D2" s="164"/>
      <c r="E2" s="164"/>
      <c r="F2" s="164"/>
    </row>
    <row r="3" spans="1:10" x14ac:dyDescent="0.4">
      <c r="A3" s="11" t="s">
        <v>164</v>
      </c>
    </row>
    <row r="4" spans="1:10" x14ac:dyDescent="0.4">
      <c r="A4" s="62" t="s">
        <v>165</v>
      </c>
    </row>
    <row r="5" spans="1:10" x14ac:dyDescent="0.4">
      <c r="A5" s="65" t="s">
        <v>186</v>
      </c>
      <c r="B5" s="65" t="s">
        <v>187</v>
      </c>
      <c r="C5" s="65" t="s">
        <v>188</v>
      </c>
      <c r="D5" s="65" t="s">
        <v>189</v>
      </c>
      <c r="E5" s="65" t="s">
        <v>190</v>
      </c>
      <c r="F5" s="6"/>
    </row>
    <row r="6" spans="1:10" x14ac:dyDescent="0.4">
      <c r="A6" s="60" t="s">
        <v>166</v>
      </c>
      <c r="B6" s="61" t="s">
        <v>167</v>
      </c>
      <c r="C6" s="60" t="s">
        <v>168</v>
      </c>
      <c r="D6" s="61" t="s">
        <v>169</v>
      </c>
      <c r="E6" s="60" t="s">
        <v>170</v>
      </c>
      <c r="F6" s="60" t="s">
        <v>3</v>
      </c>
    </row>
    <row r="7" spans="1:10" x14ac:dyDescent="0.4">
      <c r="A7" s="9"/>
      <c r="B7" s="54"/>
      <c r="C7" s="9"/>
      <c r="D7" s="54"/>
      <c r="E7" s="63" t="s">
        <v>171</v>
      </c>
      <c r="F7" s="9"/>
      <c r="J7" s="1" t="s">
        <v>54</v>
      </c>
    </row>
    <row r="8" spans="1:10" x14ac:dyDescent="0.4">
      <c r="A8" s="64" t="s">
        <v>359</v>
      </c>
      <c r="B8" s="6"/>
      <c r="C8" s="6"/>
      <c r="D8" s="6"/>
      <c r="E8" s="6"/>
      <c r="F8" s="6"/>
    </row>
    <row r="9" spans="1:10" x14ac:dyDescent="0.4">
      <c r="A9" s="67" t="s">
        <v>360</v>
      </c>
      <c r="B9" s="8"/>
      <c r="C9" s="8"/>
      <c r="D9" s="8"/>
      <c r="E9" s="8"/>
      <c r="F9" s="8"/>
    </row>
    <row r="10" spans="1:10" x14ac:dyDescent="0.4">
      <c r="A10" s="47" t="s">
        <v>361</v>
      </c>
      <c r="B10" s="8" t="s">
        <v>228</v>
      </c>
      <c r="C10" s="8"/>
      <c r="D10" s="8"/>
      <c r="E10" s="8"/>
      <c r="F10" s="8"/>
      <c r="J10" s="1" t="s">
        <v>54</v>
      </c>
    </row>
    <row r="11" spans="1:10" x14ac:dyDescent="0.4">
      <c r="A11" s="47" t="s">
        <v>362</v>
      </c>
      <c r="B11" s="8" t="s">
        <v>54</v>
      </c>
      <c r="C11" s="8"/>
      <c r="D11" s="8"/>
      <c r="E11" s="8"/>
      <c r="F11" s="8"/>
    </row>
    <row r="12" spans="1:10" x14ac:dyDescent="0.4">
      <c r="A12" s="47" t="s">
        <v>363</v>
      </c>
      <c r="B12" s="8" t="s">
        <v>54</v>
      </c>
      <c r="C12" s="8"/>
      <c r="D12" s="8"/>
      <c r="E12" s="8"/>
      <c r="F12" s="8"/>
    </row>
    <row r="13" spans="1:10" x14ac:dyDescent="0.4">
      <c r="A13" s="47" t="s">
        <v>364</v>
      </c>
      <c r="B13" s="8"/>
      <c r="C13" s="8"/>
      <c r="D13" s="8"/>
      <c r="E13" s="8"/>
      <c r="F13" s="8"/>
    </row>
    <row r="14" spans="1:10" x14ac:dyDescent="0.4">
      <c r="A14" s="47" t="s">
        <v>365</v>
      </c>
      <c r="B14" s="8"/>
      <c r="C14" s="8"/>
      <c r="D14" s="8"/>
      <c r="E14" s="8"/>
      <c r="F14" s="8"/>
    </row>
    <row r="15" spans="1:10" x14ac:dyDescent="0.4">
      <c r="A15" s="47" t="s">
        <v>366</v>
      </c>
      <c r="B15" s="8"/>
      <c r="C15" s="8"/>
      <c r="D15" s="8"/>
      <c r="E15" s="8"/>
      <c r="F15" s="8"/>
    </row>
    <row r="16" spans="1:10" x14ac:dyDescent="0.4">
      <c r="A16" s="47" t="s">
        <v>367</v>
      </c>
      <c r="B16" s="8" t="s">
        <v>54</v>
      </c>
      <c r="C16" s="8"/>
      <c r="D16" s="8"/>
      <c r="E16" s="8"/>
      <c r="F16" s="8"/>
    </row>
    <row r="17" spans="1:6" x14ac:dyDescent="0.4">
      <c r="A17" s="47" t="s">
        <v>175</v>
      </c>
      <c r="B17" s="8" t="s">
        <v>54</v>
      </c>
      <c r="C17" s="8"/>
      <c r="D17" s="8"/>
      <c r="E17" s="8"/>
      <c r="F17" s="8"/>
    </row>
    <row r="18" spans="1:6" x14ac:dyDescent="0.4">
      <c r="A18" s="47" t="s">
        <v>176</v>
      </c>
      <c r="B18" s="8" t="s">
        <v>54</v>
      </c>
      <c r="C18" s="8"/>
      <c r="D18" s="8"/>
      <c r="E18" s="8"/>
      <c r="F18" s="8"/>
    </row>
    <row r="19" spans="1:6" x14ac:dyDescent="0.4">
      <c r="A19" s="47" t="s">
        <v>177</v>
      </c>
      <c r="B19" s="8" t="s">
        <v>54</v>
      </c>
      <c r="C19" s="8"/>
      <c r="D19" s="8"/>
      <c r="E19" s="8"/>
      <c r="F19" s="8"/>
    </row>
    <row r="20" spans="1:6" x14ac:dyDescent="0.4">
      <c r="A20" s="49" t="s">
        <v>440</v>
      </c>
      <c r="B20" s="9"/>
      <c r="C20" s="9"/>
      <c r="D20" s="9"/>
      <c r="E20" s="9"/>
      <c r="F20" s="9"/>
    </row>
    <row r="21" spans="1:6" x14ac:dyDescent="0.4">
      <c r="C21" s="171" t="s">
        <v>6</v>
      </c>
      <c r="D21" s="172"/>
      <c r="E21" s="14"/>
    </row>
  </sheetData>
  <mergeCells count="3">
    <mergeCell ref="A1:F1"/>
    <mergeCell ref="A2:F2"/>
    <mergeCell ref="C21:D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ignoredErrors>
    <ignoredError sqref="A5:E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37"/>
  <sheetViews>
    <sheetView topLeftCell="A22" zoomScale="90" zoomScaleNormal="90" workbookViewId="0">
      <selection activeCell="E9" sqref="E9"/>
    </sheetView>
  </sheetViews>
  <sheetFormatPr defaultColWidth="9.109375" defaultRowHeight="21" x14ac:dyDescent="0.4"/>
  <cols>
    <col min="1" max="1" width="62" style="1" customWidth="1"/>
    <col min="2" max="2" width="12.77734375" style="1" customWidth="1"/>
    <col min="3" max="3" width="11.77734375" style="1" customWidth="1"/>
    <col min="4" max="16384" width="9.109375" style="1"/>
  </cols>
  <sheetData>
    <row r="1" spans="1:3" x14ac:dyDescent="0.4">
      <c r="A1" s="164" t="s">
        <v>2</v>
      </c>
      <c r="B1" s="164"/>
      <c r="C1" s="164"/>
    </row>
    <row r="2" spans="1:3" x14ac:dyDescent="0.4">
      <c r="A2" s="164" t="s">
        <v>79</v>
      </c>
      <c r="B2" s="164"/>
      <c r="C2" s="164"/>
    </row>
    <row r="3" spans="1:3" ht="12.75" customHeight="1" x14ac:dyDescent="0.4">
      <c r="A3" s="117"/>
      <c r="B3" s="117"/>
      <c r="C3" s="117"/>
    </row>
    <row r="4" spans="1:3" x14ac:dyDescent="0.4">
      <c r="A4" s="173" t="s">
        <v>0</v>
      </c>
      <c r="B4" s="173"/>
      <c r="C4" s="173"/>
    </row>
    <row r="5" spans="1:3" s="2" customFormat="1" ht="26.25" customHeight="1" x14ac:dyDescent="0.3">
      <c r="A5" s="3" t="s">
        <v>1</v>
      </c>
      <c r="B5" s="4" t="s">
        <v>53</v>
      </c>
      <c r="C5" s="4" t="s">
        <v>3</v>
      </c>
    </row>
    <row r="6" spans="1:3" x14ac:dyDescent="0.4">
      <c r="A6" s="5" t="s">
        <v>81</v>
      </c>
      <c r="B6" s="6"/>
      <c r="C6" s="6"/>
    </row>
    <row r="7" spans="1:3" x14ac:dyDescent="0.4">
      <c r="A7" s="8" t="s">
        <v>82</v>
      </c>
      <c r="B7" s="23"/>
      <c r="C7" s="8"/>
    </row>
    <row r="8" spans="1:3" x14ac:dyDescent="0.4">
      <c r="A8" s="8" t="s">
        <v>83</v>
      </c>
      <c r="B8" s="23"/>
      <c r="C8" s="8"/>
    </row>
    <row r="9" spans="1:3" x14ac:dyDescent="0.4">
      <c r="A9" s="8" t="s">
        <v>84</v>
      </c>
      <c r="B9" s="23"/>
      <c r="C9" s="8"/>
    </row>
    <row r="10" spans="1:3" x14ac:dyDescent="0.4">
      <c r="A10" s="9" t="s">
        <v>99</v>
      </c>
      <c r="B10" s="24"/>
      <c r="C10" s="9"/>
    </row>
    <row r="11" spans="1:3" x14ac:dyDescent="0.4">
      <c r="A11" s="5" t="s">
        <v>444</v>
      </c>
      <c r="B11" s="6"/>
      <c r="C11" s="6"/>
    </row>
    <row r="12" spans="1:3" x14ac:dyDescent="0.4">
      <c r="A12" s="122" t="s">
        <v>443</v>
      </c>
      <c r="B12" s="8"/>
      <c r="C12" s="8"/>
    </row>
    <row r="13" spans="1:3" x14ac:dyDescent="0.4">
      <c r="A13" s="8" t="s">
        <v>86</v>
      </c>
      <c r="B13" s="23"/>
      <c r="C13" s="8"/>
    </row>
    <row r="14" spans="1:3" x14ac:dyDescent="0.4">
      <c r="A14" s="8" t="s">
        <v>87</v>
      </c>
      <c r="B14" s="23"/>
      <c r="C14" s="8"/>
    </row>
    <row r="15" spans="1:3" x14ac:dyDescent="0.4">
      <c r="A15" s="8" t="s">
        <v>88</v>
      </c>
      <c r="B15" s="23"/>
      <c r="C15" s="8"/>
    </row>
    <row r="16" spans="1:3" ht="22.5" customHeight="1" x14ac:dyDescent="0.4">
      <c r="A16" s="9" t="s">
        <v>101</v>
      </c>
      <c r="B16" s="24"/>
      <c r="C16" s="9"/>
    </row>
    <row r="17" spans="1:3" x14ac:dyDescent="0.4">
      <c r="A17" s="5" t="s">
        <v>90</v>
      </c>
      <c r="B17" s="6"/>
      <c r="C17" s="6"/>
    </row>
    <row r="18" spans="1:3" x14ac:dyDescent="0.4">
      <c r="A18" s="8" t="s">
        <v>91</v>
      </c>
      <c r="B18" s="23"/>
      <c r="C18" s="8"/>
    </row>
    <row r="19" spans="1:3" x14ac:dyDescent="0.4">
      <c r="A19" s="8" t="s">
        <v>92</v>
      </c>
      <c r="B19" s="23"/>
      <c r="C19" s="8"/>
    </row>
    <row r="20" spans="1:3" x14ac:dyDescent="0.4">
      <c r="A20" s="8" t="s">
        <v>93</v>
      </c>
      <c r="B20" s="23"/>
      <c r="C20" s="8"/>
    </row>
    <row r="21" spans="1:3" x14ac:dyDescent="0.4">
      <c r="A21" s="9" t="s">
        <v>102</v>
      </c>
      <c r="B21" s="24"/>
      <c r="C21" s="9"/>
    </row>
    <row r="22" spans="1:3" ht="22.5" customHeight="1" x14ac:dyDescent="0.4">
      <c r="A22" s="5" t="s">
        <v>100</v>
      </c>
      <c r="B22" s="6"/>
      <c r="C22" s="6"/>
    </row>
    <row r="23" spans="1:3" x14ac:dyDescent="0.4">
      <c r="A23" s="8" t="s">
        <v>95</v>
      </c>
      <c r="B23" s="23"/>
      <c r="C23" s="8"/>
    </row>
    <row r="24" spans="1:3" x14ac:dyDescent="0.4">
      <c r="A24" s="8" t="s">
        <v>92</v>
      </c>
      <c r="B24" s="23"/>
      <c r="C24" s="8"/>
    </row>
    <row r="25" spans="1:3" x14ac:dyDescent="0.4">
      <c r="A25" s="8" t="s">
        <v>93</v>
      </c>
      <c r="B25" s="23"/>
      <c r="C25" s="8"/>
    </row>
    <row r="26" spans="1:3" x14ac:dyDescent="0.4">
      <c r="A26" s="9" t="s">
        <v>103</v>
      </c>
      <c r="B26" s="24"/>
      <c r="C26" s="9"/>
    </row>
    <row r="27" spans="1:3" x14ac:dyDescent="0.4">
      <c r="A27" s="12" t="s">
        <v>5</v>
      </c>
      <c r="B27" s="8"/>
      <c r="C27" s="8"/>
    </row>
    <row r="28" spans="1:3" x14ac:dyDescent="0.4">
      <c r="A28" s="8" t="s">
        <v>86</v>
      </c>
      <c r="B28" s="23"/>
      <c r="C28" s="8"/>
    </row>
    <row r="29" spans="1:3" x14ac:dyDescent="0.4">
      <c r="A29" s="8" t="s">
        <v>92</v>
      </c>
      <c r="B29" s="23"/>
      <c r="C29" s="8"/>
    </row>
    <row r="30" spans="1:3" x14ac:dyDescent="0.4">
      <c r="A30" s="8" t="s">
        <v>97</v>
      </c>
      <c r="B30" s="23"/>
      <c r="C30" s="8"/>
    </row>
    <row r="31" spans="1:3" x14ac:dyDescent="0.4">
      <c r="A31" s="9" t="s">
        <v>104</v>
      </c>
      <c r="B31" s="24"/>
      <c r="C31" s="9"/>
    </row>
    <row r="32" spans="1:3" ht="24" customHeight="1" x14ac:dyDescent="0.4">
      <c r="A32" s="10" t="s">
        <v>438</v>
      </c>
      <c r="B32" s="6"/>
      <c r="C32" s="6"/>
    </row>
    <row r="33" spans="1:5" ht="21.75" customHeight="1" x14ac:dyDescent="0.4">
      <c r="A33" s="37" t="s">
        <v>154</v>
      </c>
      <c r="B33" s="38"/>
      <c r="C33" s="6"/>
    </row>
    <row r="34" spans="1:5" ht="21.75" customHeight="1" x14ac:dyDescent="0.4">
      <c r="A34" s="39" t="s">
        <v>155</v>
      </c>
      <c r="B34" s="14"/>
      <c r="C34" s="9"/>
    </row>
    <row r="35" spans="1:5" x14ac:dyDescent="0.4">
      <c r="A35" s="16" t="s">
        <v>153</v>
      </c>
      <c r="B35" s="118"/>
      <c r="C35" s="15"/>
      <c r="E35" s="34"/>
    </row>
    <row r="36" spans="1:5" ht="14.25" customHeight="1" thickBot="1" x14ac:dyDescent="0.45">
      <c r="A36" s="1" t="s">
        <v>54</v>
      </c>
    </row>
    <row r="37" spans="1:5" ht="21.6" thickBot="1" x14ac:dyDescent="0.45">
      <c r="A37" s="1" t="s">
        <v>441</v>
      </c>
      <c r="B37" s="13" t="s">
        <v>442</v>
      </c>
      <c r="C37" s="119"/>
    </row>
  </sheetData>
  <mergeCells count="3">
    <mergeCell ref="A4:C4"/>
    <mergeCell ref="A1:C1"/>
    <mergeCell ref="A2:C2"/>
  </mergeCells>
  <pageMargins left="0.51181102362204722" right="0.19685039370078741" top="0.55118110236220474" bottom="0.43307086614173229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ส่วนปก</vt:lpstr>
      <vt:lpstr>1.ภาระงานสอน</vt:lpstr>
      <vt:lpstr>2.ภาระงานวิจัยและงานวิชาการอื่น</vt:lpstr>
      <vt:lpstr>3.ภาระงานบริการทางวิชาการ</vt:lpstr>
      <vt:lpstr>4.ภาระงานทำนุบำรุงศิลปวัฒนธรรม</vt:lpstr>
      <vt:lpstr>5.ภาระงานอื่นๆ</vt:lpstr>
      <vt:lpstr>6.ภาระงานด้านบริหารทดแทน</vt:lpstr>
      <vt:lpstr>7.ภาระงานที่ได้รับแต่งตั้งอื่นๆ</vt:lpstr>
      <vt:lpstr>รวมองค์1</vt:lpstr>
      <vt:lpstr>วิธีคำนวณ</vt:lpstr>
      <vt:lpstr>องค์ที่ 2 สมรรถนะ</vt:lpstr>
      <vt:lpstr>สรุปการประเมิน</vt:lpstr>
      <vt:lpstr>รวมองค์1!Print_Area</vt:lpstr>
      <vt:lpstr>ส่วนปก!Print_Area</vt:lpstr>
      <vt:lpstr>'1.ภาระงานสอน'!Print_Titles</vt:lpstr>
      <vt:lpstr>'2.ภาระงานวิจัยและงานวิชาการอื่น'!Print_Titles</vt:lpstr>
      <vt:lpstr>'3.ภาระงานบริการทางวิชาการ'!Print_Titles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ชมนพร</cp:lastModifiedBy>
  <cp:lastPrinted>2024-01-08T08:38:14Z</cp:lastPrinted>
  <dcterms:created xsi:type="dcterms:W3CDTF">2023-08-27T09:00:35Z</dcterms:created>
  <dcterms:modified xsi:type="dcterms:W3CDTF">2024-11-14T06:54:05Z</dcterms:modified>
</cp:coreProperties>
</file>