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30TK" sheetId="1" r:id="rId1"/>
    <sheet name="S34TK" sheetId="2" r:id="rId2"/>
    <sheet name="S37T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7" i="3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7" i="1"/>
</calcChain>
</file>

<file path=xl/sharedStrings.xml><?xml version="1.0" encoding="utf-8"?>
<sst xmlns="http://schemas.openxmlformats.org/spreadsheetml/2006/main" count="312" uniqueCount="144">
  <si>
    <t>ตาก</t>
  </si>
  <si>
    <t>วิทยาศาสตร์และเทคโนโลยีการเกษตร</t>
  </si>
  <si>
    <t>คศ.บ.คหกรรมศาสตร์</t>
  </si>
  <si>
    <t>A</t>
  </si>
  <si>
    <t>B</t>
  </si>
  <si>
    <t>B+</t>
  </si>
  <si>
    <t>C</t>
  </si>
  <si>
    <t>C+</t>
  </si>
  <si>
    <t>D</t>
  </si>
  <si>
    <t>D+</t>
  </si>
  <si>
    <t>I</t>
  </si>
  <si>
    <t>S</t>
  </si>
  <si>
    <t>ผลรวมทั้งหมด</t>
  </si>
  <si>
    <t>24051214</t>
  </si>
  <si>
    <t>ดอกไม้สร้างสรรค์</t>
  </si>
  <si>
    <t>1</t>
  </si>
  <si>
    <t>2561</t>
  </si>
  <si>
    <t>24051221</t>
  </si>
  <si>
    <t>เครื่องหอมของชำร่วย</t>
  </si>
  <si>
    <t>24051222</t>
  </si>
  <si>
    <t>ศิลปะการจัดและตกแต่งสถานที่</t>
  </si>
  <si>
    <t>24051309</t>
  </si>
  <si>
    <t>เทคนิคการตัดเย็บผลิตภัณฑ์สิ่งทอ</t>
  </si>
  <si>
    <t>24054218</t>
  </si>
  <si>
    <t>อาหารทันใจ</t>
  </si>
  <si>
    <t>24054219</t>
  </si>
  <si>
    <t>อาหารนานาชาติ</t>
  </si>
  <si>
    <t>24054302</t>
  </si>
  <si>
    <t>เทคโนโลยีขนมหวาน</t>
  </si>
  <si>
    <t>24054311</t>
  </si>
  <si>
    <t>โภชนบำบัด</t>
  </si>
  <si>
    <t>24054312</t>
  </si>
  <si>
    <t>การสาธิตอาหาร</t>
  </si>
  <si>
    <t>24054323</t>
  </si>
  <si>
    <t>กระบวนการแปรรูปอาหาร</t>
  </si>
  <si>
    <t>24057201</t>
  </si>
  <si>
    <t>การแกะสลักเพื่อการตกแต่ง</t>
  </si>
  <si>
    <t>24057202</t>
  </si>
  <si>
    <t>เทคนิคงานมาลัย</t>
  </si>
  <si>
    <t>24057205</t>
  </si>
  <si>
    <t>ศิลปะการตกแต่งผลิตภัณฑ์งานประดิษฐ์</t>
  </si>
  <si>
    <t>24058311</t>
  </si>
  <si>
    <t>การปั้นจากดินไทย</t>
  </si>
  <si>
    <t>24059204</t>
  </si>
  <si>
    <t>การจัดทรัพยากรครอบครัว</t>
  </si>
  <si>
    <t>24059308</t>
  </si>
  <si>
    <t>การดำเนินธุรกิจขนาดย่อม</t>
  </si>
  <si>
    <t>24059309</t>
  </si>
  <si>
    <t>การวิจัยคหกรรมศาสตร์</t>
  </si>
  <si>
    <t>24059410</t>
  </si>
  <si>
    <t>สัมมนาคหกรรมศาสตร์</t>
  </si>
  <si>
    <t>24059411</t>
  </si>
  <si>
    <t>คหกรรมศาสตร์กับชุมชน</t>
  </si>
  <si>
    <t>24059414</t>
  </si>
  <si>
    <t>การฝึกงานคหกรรมศาสตร์</t>
  </si>
  <si>
    <t>24059415</t>
  </si>
  <si>
    <t>ปัญหาพิเศษทางคหกรรมศาสตร์</t>
  </si>
  <si>
    <t>วท.บ.เทคโนโลยีสารสนเทศ</t>
  </si>
  <si>
    <t>F</t>
  </si>
  <si>
    <t>W</t>
  </si>
  <si>
    <t>22071204</t>
  </si>
  <si>
    <t>สถิติสำหรับวิทยาศาสตร์</t>
  </si>
  <si>
    <t>22101309</t>
  </si>
  <si>
    <t>การจัดการสารสนเทศ</t>
  </si>
  <si>
    <t>22101404</t>
  </si>
  <si>
    <t>สัมมนาทางเทคโนโลยีสารสนเทศ</t>
  </si>
  <si>
    <t>22102308</t>
  </si>
  <si>
    <t>พาณิชย์อิเล็กทรอนิกส์</t>
  </si>
  <si>
    <t>22103311</t>
  </si>
  <si>
    <t>การวิเคราะห์และออกแบบเชิงวัตถุ</t>
  </si>
  <si>
    <t>22109406</t>
  </si>
  <si>
    <t>ระเบียบวิธีวิจัยทางเทคโนโลยีสารสนเทศ</t>
  </si>
  <si>
    <t>22109407</t>
  </si>
  <si>
    <t>โครงงานทางเทคโนโลยีสารสนเทศ</t>
  </si>
  <si>
    <t>22109409</t>
  </si>
  <si>
    <t>หัวข้อพิเศษทางเทคโนโลยีสารสนเทศ</t>
  </si>
  <si>
    <t>22121301</t>
  </si>
  <si>
    <t>ปฏิสัมพันธ์ระหว่างมนุษย์กับคอมพิวเตอร์</t>
  </si>
  <si>
    <t>22122302</t>
  </si>
  <si>
    <t>การบริหารเครือข่ายคอมพิวเตอร์</t>
  </si>
  <si>
    <t>22122303</t>
  </si>
  <si>
    <t>เทคโนโลยีระบบฝังตัว</t>
  </si>
  <si>
    <t>22122307</t>
  </si>
  <si>
    <t>โปรแกรมภาษาทางเลือก</t>
  </si>
  <si>
    <t>22123304</t>
  </si>
  <si>
    <t>การโปรแกรมสำหรับอุปกรณ์เคลื่อนที่</t>
  </si>
  <si>
    <t>22124306</t>
  </si>
  <si>
    <t>เทคโนโลยีสื่อประสม</t>
  </si>
  <si>
    <t>BSCCC102</t>
  </si>
  <si>
    <t>หลักฟิสิกส์</t>
  </si>
  <si>
    <t>BSCCC203</t>
  </si>
  <si>
    <t>คณิตศาสตร์เต็มหน่วย</t>
  </si>
  <si>
    <t>BSCCC207</t>
  </si>
  <si>
    <t>BSCCT101</t>
  </si>
  <si>
    <t>พื้นฐานเทคโนโลยีสารสนเทศ</t>
  </si>
  <si>
    <t>BSCCT203</t>
  </si>
  <si>
    <t>ระบบฐานข้อมูล</t>
  </si>
  <si>
    <t>BSCCT401</t>
  </si>
  <si>
    <t>เทคโนโลยีแพลตฟอร์มคอมพิวเตอร์</t>
  </si>
  <si>
    <t>BSCCT502</t>
  </si>
  <si>
    <t>การเขียนโปรแกรมเชิงวัตถุ</t>
  </si>
  <si>
    <t>BSCCT603</t>
  </si>
  <si>
    <t>การสื่อสารข้อมูลและระบบเครือข่ายคอมพิวเตอร์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</si>
  <si>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</si>
  <si>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</si>
  <si>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</si>
  <si>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</si>
  <si>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</si>
  <si>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</si>
  <si>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GEBSO101</t>
  </si>
  <si>
    <t>ปรัชญาเศรษฐกิจพอเพียงและภูมิปัญญาในการดำเนินชีวิต</t>
  </si>
  <si>
    <t>วท.บ.ธุรกิจอาหารและโภชนาการ</t>
  </si>
  <si>
    <t>BSCFN101</t>
  </si>
  <si>
    <t>เคมีอาหาร</t>
  </si>
  <si>
    <t>BSCFN102</t>
  </si>
  <si>
    <t>ฟิสิกส์สำหรับงานอาหาร</t>
  </si>
  <si>
    <t>BSCFN105</t>
  </si>
  <si>
    <t>สรีรวิทยา</t>
  </si>
  <si>
    <t>BSCFN107</t>
  </si>
  <si>
    <t>ความรู้เบื้องต้นเกี่ยวกับการประกอบธุรกิจ</t>
  </si>
  <si>
    <t>BSCFN108</t>
  </si>
  <si>
    <t>โภชนาการเบื้องต้น</t>
  </si>
  <si>
    <t>BSCFN109</t>
  </si>
  <si>
    <t>การสุขาภิบาลอาหารและความปลอดภัยในการทำงาน</t>
  </si>
  <si>
    <t>BSCFN111</t>
  </si>
  <si>
    <t>BSCFN112</t>
  </si>
  <si>
    <t>อาหารไทย</t>
  </si>
  <si>
    <t>BSCFN114</t>
  </si>
  <si>
    <t>วิธีวิจัยทางธุรกิจอาหารและโภชนาการ</t>
  </si>
  <si>
    <t>GEBIN101</t>
  </si>
  <si>
    <t>กระบวนการคิดและการแก้ปัญหา</t>
  </si>
  <si>
    <t>GEBLC201</t>
  </si>
  <si>
    <t>ศิลปะการใช้ภาษาไทย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</si>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</sst>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5" sqref="A5:A6"/>
    </sheetView>
  </sheetViews>
  <sheetFormatPr defaultColWidth="8.85546875" defaultRowHeight="21.75" x14ac:dyDescent="0.5"/>
  <cols>
    <col min="1" max="1" width="9.42578125" style="3" bestFit="1" customWidth="1"/>
    <col min="2" max="2" width="24.85546875" style="3" bestFit="1" customWidth="1"/>
    <col min="3" max="3" width="8.42578125" style="3" bestFit="1" customWidth="1"/>
    <col min="4" max="4" width="8.85546875" style="3"/>
    <col min="5" max="5" width="3.140625" style="3" bestFit="1" customWidth="1"/>
    <col min="6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2" width="2.28515625" style="3" bestFit="1" customWidth="1"/>
    <col min="13" max="13" width="1.425781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133</v>
      </c>
      <c r="B1" s="3" t="s">
        <v>0</v>
      </c>
    </row>
    <row r="2" spans="1:15" x14ac:dyDescent="0.5">
      <c r="A2" s="1" t="s">
        <v>134</v>
      </c>
      <c r="B2" s="3" t="s">
        <v>1</v>
      </c>
    </row>
    <row r="3" spans="1:15" x14ac:dyDescent="0.5">
      <c r="A3" s="1" t="s">
        <v>135</v>
      </c>
      <c r="B3" s="3" t="s">
        <v>2</v>
      </c>
    </row>
    <row r="5" spans="1:15" x14ac:dyDescent="0.5">
      <c r="A5" s="9" t="s">
        <v>136</v>
      </c>
      <c r="B5" s="9" t="s">
        <v>137</v>
      </c>
      <c r="C5" s="9" t="s">
        <v>138</v>
      </c>
      <c r="D5" s="9" t="s">
        <v>139</v>
      </c>
      <c r="E5" s="11" t="s">
        <v>143</v>
      </c>
      <c r="F5" s="11"/>
      <c r="G5" s="11"/>
      <c r="H5" s="11"/>
      <c r="I5" s="11"/>
      <c r="J5" s="11"/>
      <c r="K5" s="11"/>
      <c r="L5" s="11"/>
      <c r="M5" s="11"/>
      <c r="N5" s="10" t="s">
        <v>140</v>
      </c>
      <c r="O5" s="10"/>
    </row>
    <row r="6" spans="1:15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141</v>
      </c>
      <c r="O6" s="2" t="s">
        <v>142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>
        <v>3</v>
      </c>
      <c r="O7" s="5">
        <f>SUM(E7:K7)+M7</f>
        <v>3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/>
      <c r="F8" s="5"/>
      <c r="G8" s="5">
        <v>2</v>
      </c>
      <c r="H8" s="5"/>
      <c r="I8" s="5"/>
      <c r="J8" s="5"/>
      <c r="K8" s="5"/>
      <c r="L8" s="5"/>
      <c r="M8" s="5"/>
      <c r="N8" s="5">
        <v>2</v>
      </c>
      <c r="O8" s="5">
        <f t="shared" ref="O8:O28" si="0">SUM(E8:K8)+M8</f>
        <v>2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>
        <v>3</v>
      </c>
      <c r="F9" s="5"/>
      <c r="G9" s="5"/>
      <c r="H9" s="5"/>
      <c r="I9" s="5"/>
      <c r="J9" s="5"/>
      <c r="K9" s="5"/>
      <c r="L9" s="5"/>
      <c r="M9" s="5"/>
      <c r="N9" s="5">
        <v>3</v>
      </c>
      <c r="O9" s="5">
        <f t="shared" si="0"/>
        <v>3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/>
      <c r="F10" s="5"/>
      <c r="G10" s="5">
        <v>3</v>
      </c>
      <c r="H10" s="5"/>
      <c r="I10" s="5"/>
      <c r="J10" s="5"/>
      <c r="K10" s="5"/>
      <c r="L10" s="5"/>
      <c r="M10" s="5"/>
      <c r="N10" s="5">
        <v>3</v>
      </c>
      <c r="O10" s="5">
        <f t="shared" si="0"/>
        <v>3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>
        <v>14</v>
      </c>
      <c r="F11" s="5">
        <v>1</v>
      </c>
      <c r="G11" s="5">
        <v>3</v>
      </c>
      <c r="H11" s="5">
        <v>1</v>
      </c>
      <c r="I11" s="5"/>
      <c r="J11" s="5"/>
      <c r="K11" s="5"/>
      <c r="L11" s="5"/>
      <c r="M11" s="5"/>
      <c r="N11" s="5">
        <v>19</v>
      </c>
      <c r="O11" s="5">
        <f t="shared" si="0"/>
        <v>19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>
        <v>7</v>
      </c>
      <c r="F12" s="5">
        <v>6</v>
      </c>
      <c r="G12" s="5">
        <v>6</v>
      </c>
      <c r="H12" s="5"/>
      <c r="I12" s="5"/>
      <c r="J12" s="5"/>
      <c r="K12" s="5"/>
      <c r="L12" s="5"/>
      <c r="M12" s="5"/>
      <c r="N12" s="5">
        <v>19</v>
      </c>
      <c r="O12" s="5">
        <f t="shared" si="0"/>
        <v>19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>
        <v>8</v>
      </c>
      <c r="F13" s="5">
        <v>2</v>
      </c>
      <c r="G13" s="5">
        <v>9</v>
      </c>
      <c r="H13" s="5"/>
      <c r="I13" s="5"/>
      <c r="J13" s="5"/>
      <c r="K13" s="5"/>
      <c r="L13" s="5"/>
      <c r="M13" s="5"/>
      <c r="N13" s="5">
        <v>19</v>
      </c>
      <c r="O13" s="5">
        <f t="shared" si="0"/>
        <v>19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>
        <v>12</v>
      </c>
      <c r="F14" s="5">
        <v>1</v>
      </c>
      <c r="G14" s="5">
        <v>4</v>
      </c>
      <c r="H14" s="5"/>
      <c r="I14" s="5">
        <v>1</v>
      </c>
      <c r="J14" s="5"/>
      <c r="K14" s="5">
        <v>1</v>
      </c>
      <c r="L14" s="5"/>
      <c r="M14" s="5"/>
      <c r="N14" s="5">
        <v>19</v>
      </c>
      <c r="O14" s="5">
        <f t="shared" si="0"/>
        <v>19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12</v>
      </c>
      <c r="F15" s="5"/>
      <c r="G15" s="5">
        <v>7</v>
      </c>
      <c r="H15" s="5"/>
      <c r="I15" s="5"/>
      <c r="J15" s="5"/>
      <c r="K15" s="5"/>
      <c r="L15" s="5"/>
      <c r="M15" s="5"/>
      <c r="N15" s="5">
        <v>19</v>
      </c>
      <c r="O15" s="5">
        <f t="shared" si="0"/>
        <v>19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>
        <v>4</v>
      </c>
      <c r="F16" s="5">
        <v>1</v>
      </c>
      <c r="G16" s="5">
        <v>5</v>
      </c>
      <c r="H16" s="5">
        <v>1</v>
      </c>
      <c r="I16" s="5">
        <v>7</v>
      </c>
      <c r="J16" s="5"/>
      <c r="K16" s="5">
        <v>1</v>
      </c>
      <c r="L16" s="5"/>
      <c r="M16" s="5"/>
      <c r="N16" s="5">
        <v>19</v>
      </c>
      <c r="O16" s="5">
        <f t="shared" si="0"/>
        <v>19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>
        <v>13</v>
      </c>
      <c r="F17" s="5"/>
      <c r="G17" s="5">
        <v>4</v>
      </c>
      <c r="H17" s="5"/>
      <c r="I17" s="5">
        <v>2</v>
      </c>
      <c r="J17" s="5"/>
      <c r="K17" s="5"/>
      <c r="L17" s="5"/>
      <c r="M17" s="5"/>
      <c r="N17" s="5">
        <v>19</v>
      </c>
      <c r="O17" s="5">
        <f t="shared" si="0"/>
        <v>19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>
        <v>1</v>
      </c>
      <c r="F18" s="5"/>
      <c r="G18" s="5">
        <v>1</v>
      </c>
      <c r="H18" s="5"/>
      <c r="I18" s="5"/>
      <c r="J18" s="5"/>
      <c r="K18" s="5"/>
      <c r="L18" s="5"/>
      <c r="M18" s="5"/>
      <c r="N18" s="5">
        <v>2</v>
      </c>
      <c r="O18" s="5">
        <f t="shared" si="0"/>
        <v>2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>
        <v>3</v>
      </c>
      <c r="F19" s="5"/>
      <c r="G19" s="5"/>
      <c r="H19" s="5"/>
      <c r="I19" s="5"/>
      <c r="J19" s="5"/>
      <c r="K19" s="5"/>
      <c r="L19" s="5"/>
      <c r="M19" s="5"/>
      <c r="N19" s="5">
        <v>3</v>
      </c>
      <c r="O19" s="5">
        <f t="shared" si="0"/>
        <v>3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>
        <v>1</v>
      </c>
      <c r="F20" s="5"/>
      <c r="G20" s="5">
        <v>1</v>
      </c>
      <c r="H20" s="5"/>
      <c r="I20" s="5"/>
      <c r="J20" s="5"/>
      <c r="K20" s="5"/>
      <c r="L20" s="5"/>
      <c r="M20" s="5"/>
      <c r="N20" s="5">
        <v>2</v>
      </c>
      <c r="O20" s="5">
        <f t="shared" si="0"/>
        <v>2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>
        <v>4</v>
      </c>
      <c r="F21" s="5">
        <v>1</v>
      </c>
      <c r="G21" s="5"/>
      <c r="H21" s="5"/>
      <c r="I21" s="5">
        <v>2</v>
      </c>
      <c r="J21" s="5">
        <v>1</v>
      </c>
      <c r="K21" s="5"/>
      <c r="L21" s="5"/>
      <c r="M21" s="5"/>
      <c r="N21" s="5">
        <v>8</v>
      </c>
      <c r="O21" s="5">
        <f t="shared" si="0"/>
        <v>8</v>
      </c>
    </row>
    <row r="22" spans="1:15" x14ac:dyDescent="0.5">
      <c r="A22" s="5" t="s">
        <v>45</v>
      </c>
      <c r="B22" s="5" t="s">
        <v>46</v>
      </c>
      <c r="C22" s="5" t="s">
        <v>15</v>
      </c>
      <c r="D22" s="5" t="s">
        <v>16</v>
      </c>
      <c r="E22" s="5">
        <v>3</v>
      </c>
      <c r="F22" s="5">
        <v>4</v>
      </c>
      <c r="G22" s="5">
        <v>3</v>
      </c>
      <c r="H22" s="5">
        <v>7</v>
      </c>
      <c r="I22" s="5">
        <v>1</v>
      </c>
      <c r="J22" s="5">
        <v>3</v>
      </c>
      <c r="K22" s="5">
        <v>1</v>
      </c>
      <c r="L22" s="5"/>
      <c r="M22" s="5"/>
      <c r="N22" s="5">
        <v>22</v>
      </c>
      <c r="O22" s="5">
        <f t="shared" si="0"/>
        <v>22</v>
      </c>
    </row>
    <row r="23" spans="1:15" x14ac:dyDescent="0.5">
      <c r="A23" s="5" t="s">
        <v>47</v>
      </c>
      <c r="B23" s="5" t="s">
        <v>48</v>
      </c>
      <c r="C23" s="5" t="s">
        <v>15</v>
      </c>
      <c r="D23" s="5" t="s">
        <v>16</v>
      </c>
      <c r="E23" s="5">
        <v>4</v>
      </c>
      <c r="F23" s="5">
        <v>5</v>
      </c>
      <c r="G23" s="5">
        <v>4</v>
      </c>
      <c r="H23" s="5">
        <v>5</v>
      </c>
      <c r="I23" s="5">
        <v>4</v>
      </c>
      <c r="J23" s="5"/>
      <c r="K23" s="5"/>
      <c r="L23" s="5"/>
      <c r="M23" s="5"/>
      <c r="N23" s="5">
        <v>22</v>
      </c>
      <c r="O23" s="5">
        <f t="shared" si="0"/>
        <v>22</v>
      </c>
    </row>
    <row r="24" spans="1:15" x14ac:dyDescent="0.5">
      <c r="A24" s="5" t="s">
        <v>49</v>
      </c>
      <c r="B24" s="5" t="s">
        <v>50</v>
      </c>
      <c r="C24" s="5" t="s">
        <v>15</v>
      </c>
      <c r="D24" s="5" t="s">
        <v>16</v>
      </c>
      <c r="E24" s="5">
        <v>21</v>
      </c>
      <c r="F24" s="5"/>
      <c r="G24" s="5">
        <v>1</v>
      </c>
      <c r="H24" s="5"/>
      <c r="I24" s="5"/>
      <c r="J24" s="5"/>
      <c r="K24" s="5"/>
      <c r="L24" s="5"/>
      <c r="M24" s="5"/>
      <c r="N24" s="5">
        <v>22</v>
      </c>
      <c r="O24" s="5">
        <f t="shared" si="0"/>
        <v>22</v>
      </c>
    </row>
    <row r="25" spans="1:15" x14ac:dyDescent="0.5">
      <c r="A25" s="5" t="s">
        <v>51</v>
      </c>
      <c r="B25" s="5" t="s">
        <v>52</v>
      </c>
      <c r="C25" s="5" t="s">
        <v>15</v>
      </c>
      <c r="D25" s="5" t="s">
        <v>16</v>
      </c>
      <c r="E25" s="5">
        <v>6</v>
      </c>
      <c r="F25" s="5">
        <v>4</v>
      </c>
      <c r="G25" s="5">
        <v>5</v>
      </c>
      <c r="H25" s="5">
        <v>4</v>
      </c>
      <c r="I25" s="5">
        <v>3</v>
      </c>
      <c r="J25" s="5"/>
      <c r="K25" s="5"/>
      <c r="L25" s="5"/>
      <c r="M25" s="5"/>
      <c r="N25" s="5">
        <v>22</v>
      </c>
      <c r="O25" s="5">
        <f t="shared" si="0"/>
        <v>22</v>
      </c>
    </row>
    <row r="26" spans="1:15" x14ac:dyDescent="0.5">
      <c r="A26" s="5" t="s">
        <v>53</v>
      </c>
      <c r="B26" s="5" t="s">
        <v>54</v>
      </c>
      <c r="C26" s="5" t="s">
        <v>15</v>
      </c>
      <c r="D26" s="5" t="s">
        <v>16</v>
      </c>
      <c r="E26" s="5"/>
      <c r="F26" s="5"/>
      <c r="G26" s="5"/>
      <c r="H26" s="5"/>
      <c r="I26" s="5"/>
      <c r="J26" s="5"/>
      <c r="K26" s="5"/>
      <c r="L26" s="5"/>
      <c r="M26" s="5">
        <v>2</v>
      </c>
      <c r="N26" s="5">
        <v>2</v>
      </c>
      <c r="O26" s="5">
        <f t="shared" si="0"/>
        <v>2</v>
      </c>
    </row>
    <row r="27" spans="1:15" x14ac:dyDescent="0.5">
      <c r="A27" s="5" t="s">
        <v>55</v>
      </c>
      <c r="B27" s="5" t="s">
        <v>56</v>
      </c>
      <c r="C27" s="5" t="s">
        <v>15</v>
      </c>
      <c r="D27" s="5" t="s">
        <v>16</v>
      </c>
      <c r="E27" s="5"/>
      <c r="F27" s="5"/>
      <c r="G27" s="5"/>
      <c r="H27" s="5"/>
      <c r="I27" s="5"/>
      <c r="J27" s="5"/>
      <c r="K27" s="5"/>
      <c r="L27" s="5">
        <v>22</v>
      </c>
      <c r="M27" s="5"/>
      <c r="N27" s="5">
        <v>22</v>
      </c>
      <c r="O27" s="5">
        <f t="shared" si="0"/>
        <v>0</v>
      </c>
    </row>
    <row r="28" spans="1:15" x14ac:dyDescent="0.5">
      <c r="A28" s="5" t="s">
        <v>12</v>
      </c>
      <c r="B28" s="5"/>
      <c r="C28" s="5"/>
      <c r="D28" s="5"/>
      <c r="E28" s="5">
        <v>119</v>
      </c>
      <c r="F28" s="5">
        <v>25</v>
      </c>
      <c r="G28" s="5">
        <v>58</v>
      </c>
      <c r="H28" s="5">
        <v>18</v>
      </c>
      <c r="I28" s="5">
        <v>20</v>
      </c>
      <c r="J28" s="5">
        <v>4</v>
      </c>
      <c r="K28" s="5">
        <v>3</v>
      </c>
      <c r="L28" s="5">
        <v>22</v>
      </c>
      <c r="M28" s="5">
        <v>2</v>
      </c>
      <c r="N28" s="5">
        <v>271</v>
      </c>
      <c r="O28" s="5">
        <f t="shared" si="0"/>
        <v>249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3"/>
  <sheetViews>
    <sheetView workbookViewId="0">
      <selection activeCell="A5" sqref="A5:A6"/>
    </sheetView>
  </sheetViews>
  <sheetFormatPr defaultColWidth="8.85546875" defaultRowHeight="21.75" x14ac:dyDescent="0.5"/>
  <cols>
    <col min="1" max="1" width="10.42578125" style="6" bestFit="1" customWidth="1"/>
    <col min="2" max="2" width="36.5703125" style="6" bestFit="1" customWidth="1"/>
    <col min="3" max="3" width="8.42578125" style="6" bestFit="1" customWidth="1"/>
    <col min="4" max="4" width="8.85546875" style="6"/>
    <col min="5" max="5" width="4.140625" style="6" bestFit="1" customWidth="1"/>
    <col min="6" max="6" width="3.28515625" style="6" bestFit="1" customWidth="1"/>
    <col min="7" max="7" width="3.42578125" style="6" bestFit="1" customWidth="1"/>
    <col min="8" max="8" width="3.28515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2" width="3.28515625" style="6" bestFit="1" customWidth="1"/>
    <col min="13" max="13" width="2.42578125" style="6" bestFit="1" customWidth="1"/>
    <col min="14" max="14" width="3.140625" style="6" bestFit="1" customWidth="1"/>
    <col min="15" max="15" width="8.42578125" style="6" bestFit="1" customWidth="1"/>
    <col min="16" max="16" width="7.28515625" style="6" bestFit="1" customWidth="1"/>
    <col min="17" max="16384" width="8.85546875" style="6"/>
  </cols>
  <sheetData>
    <row r="1" spans="1:16" x14ac:dyDescent="0.5">
      <c r="A1" s="1" t="s">
        <v>133</v>
      </c>
      <c r="B1" s="6" t="s">
        <v>0</v>
      </c>
    </row>
    <row r="2" spans="1:16" x14ac:dyDescent="0.5">
      <c r="A2" s="1" t="s">
        <v>134</v>
      </c>
      <c r="B2" s="6" t="s">
        <v>1</v>
      </c>
    </row>
    <row r="3" spans="1:16" x14ac:dyDescent="0.5">
      <c r="A3" s="1" t="s">
        <v>135</v>
      </c>
      <c r="B3" s="6" t="s">
        <v>57</v>
      </c>
    </row>
    <row r="5" spans="1:16" x14ac:dyDescent="0.5">
      <c r="A5" s="9" t="s">
        <v>136</v>
      </c>
      <c r="B5" s="9" t="s">
        <v>137</v>
      </c>
      <c r="C5" s="9" t="s">
        <v>138</v>
      </c>
      <c r="D5" s="9" t="s">
        <v>139</v>
      </c>
      <c r="E5" s="12" t="s">
        <v>143</v>
      </c>
      <c r="F5" s="12"/>
      <c r="G5" s="12"/>
      <c r="H5" s="12"/>
      <c r="I5" s="12"/>
      <c r="J5" s="12"/>
      <c r="K5" s="12"/>
      <c r="L5" s="12"/>
      <c r="M5" s="12"/>
      <c r="N5" s="12"/>
      <c r="O5" s="10" t="s">
        <v>140</v>
      </c>
      <c r="P5" s="10"/>
    </row>
    <row r="6" spans="1:16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58</v>
      </c>
      <c r="M6" s="7" t="s">
        <v>10</v>
      </c>
      <c r="N6" s="7" t="s">
        <v>59</v>
      </c>
      <c r="O6" s="2" t="s">
        <v>141</v>
      </c>
      <c r="P6" s="2" t="s">
        <v>142</v>
      </c>
    </row>
    <row r="7" spans="1:16" x14ac:dyDescent="0.5">
      <c r="A7" s="8" t="s">
        <v>60</v>
      </c>
      <c r="B7" s="8" t="s">
        <v>61</v>
      </c>
      <c r="C7" s="8" t="s">
        <v>15</v>
      </c>
      <c r="D7" s="8" t="s">
        <v>16</v>
      </c>
      <c r="E7" s="8"/>
      <c r="F7" s="8"/>
      <c r="G7" s="8"/>
      <c r="H7" s="8"/>
      <c r="I7" s="8"/>
      <c r="J7" s="8">
        <v>2</v>
      </c>
      <c r="K7" s="8">
        <v>1</v>
      </c>
      <c r="L7" s="8">
        <v>2</v>
      </c>
      <c r="M7" s="8"/>
      <c r="N7" s="8"/>
      <c r="O7" s="8">
        <v>5</v>
      </c>
      <c r="P7" s="8">
        <f>SUM(E7:K7)</f>
        <v>3</v>
      </c>
    </row>
    <row r="8" spans="1:16" x14ac:dyDescent="0.5">
      <c r="A8" s="8" t="s">
        <v>62</v>
      </c>
      <c r="B8" s="8" t="s">
        <v>63</v>
      </c>
      <c r="C8" s="8" t="s">
        <v>15</v>
      </c>
      <c r="D8" s="8" t="s">
        <v>16</v>
      </c>
      <c r="E8" s="8">
        <v>16</v>
      </c>
      <c r="F8" s="8"/>
      <c r="G8" s="8"/>
      <c r="H8" s="8"/>
      <c r="I8" s="8"/>
      <c r="J8" s="8"/>
      <c r="K8" s="8"/>
      <c r="L8" s="8"/>
      <c r="M8" s="8"/>
      <c r="N8" s="8"/>
      <c r="O8" s="8">
        <v>16</v>
      </c>
      <c r="P8" s="8">
        <f t="shared" ref="P8:P33" si="0">SUM(E8:K8)</f>
        <v>16</v>
      </c>
    </row>
    <row r="9" spans="1:16" x14ac:dyDescent="0.5">
      <c r="A9" s="8" t="s">
        <v>64</v>
      </c>
      <c r="B9" s="8" t="s">
        <v>65</v>
      </c>
      <c r="C9" s="8" t="s">
        <v>15</v>
      </c>
      <c r="D9" s="8" t="s">
        <v>16</v>
      </c>
      <c r="E9" s="8">
        <v>2</v>
      </c>
      <c r="F9" s="8">
        <v>5</v>
      </c>
      <c r="G9" s="8"/>
      <c r="H9" s="8">
        <v>6</v>
      </c>
      <c r="I9" s="8">
        <v>3</v>
      </c>
      <c r="J9" s="8"/>
      <c r="K9" s="8"/>
      <c r="L9" s="8"/>
      <c r="M9" s="8"/>
      <c r="N9" s="8"/>
      <c r="O9" s="8">
        <v>16</v>
      </c>
      <c r="P9" s="8">
        <f t="shared" si="0"/>
        <v>16</v>
      </c>
    </row>
    <row r="10" spans="1:16" x14ac:dyDescent="0.5">
      <c r="A10" s="8" t="s">
        <v>66</v>
      </c>
      <c r="B10" s="8" t="s">
        <v>67</v>
      </c>
      <c r="C10" s="8" t="s">
        <v>15</v>
      </c>
      <c r="D10" s="8" t="s">
        <v>16</v>
      </c>
      <c r="E10" s="8">
        <v>8</v>
      </c>
      <c r="F10" s="8">
        <v>1</v>
      </c>
      <c r="G10" s="8">
        <v>4</v>
      </c>
      <c r="H10" s="8">
        <v>1</v>
      </c>
      <c r="I10" s="8"/>
      <c r="J10" s="8"/>
      <c r="K10" s="8"/>
      <c r="L10" s="8"/>
      <c r="M10" s="8"/>
      <c r="N10" s="8"/>
      <c r="O10" s="8">
        <v>14</v>
      </c>
      <c r="P10" s="8">
        <f t="shared" si="0"/>
        <v>14</v>
      </c>
    </row>
    <row r="11" spans="1:16" x14ac:dyDescent="0.5">
      <c r="A11" s="8" t="s">
        <v>68</v>
      </c>
      <c r="B11" s="8" t="s">
        <v>69</v>
      </c>
      <c r="C11" s="8" t="s">
        <v>15</v>
      </c>
      <c r="D11" s="8" t="s">
        <v>16</v>
      </c>
      <c r="E11" s="8">
        <v>3</v>
      </c>
      <c r="F11" s="8">
        <v>3</v>
      </c>
      <c r="G11" s="8">
        <v>8</v>
      </c>
      <c r="H11" s="8"/>
      <c r="I11" s="8"/>
      <c r="J11" s="8"/>
      <c r="K11" s="8"/>
      <c r="L11" s="8"/>
      <c r="M11" s="8"/>
      <c r="N11" s="8"/>
      <c r="O11" s="8">
        <v>14</v>
      </c>
      <c r="P11" s="8">
        <f t="shared" si="0"/>
        <v>14</v>
      </c>
    </row>
    <row r="12" spans="1:16" x14ac:dyDescent="0.5">
      <c r="A12" s="8" t="s">
        <v>70</v>
      </c>
      <c r="B12" s="8" t="s">
        <v>71</v>
      </c>
      <c r="C12" s="8" t="s">
        <v>15</v>
      </c>
      <c r="D12" s="8" t="s">
        <v>16</v>
      </c>
      <c r="E12" s="8">
        <v>9</v>
      </c>
      <c r="F12" s="8">
        <v>3</v>
      </c>
      <c r="G12" s="8">
        <v>3</v>
      </c>
      <c r="H12" s="8"/>
      <c r="I12" s="8">
        <v>1</v>
      </c>
      <c r="J12" s="8"/>
      <c r="K12" s="8"/>
      <c r="L12" s="8"/>
      <c r="M12" s="8"/>
      <c r="N12" s="8"/>
      <c r="O12" s="8">
        <v>16</v>
      </c>
      <c r="P12" s="8">
        <f t="shared" si="0"/>
        <v>16</v>
      </c>
    </row>
    <row r="13" spans="1:16" x14ac:dyDescent="0.5">
      <c r="A13" s="8" t="s">
        <v>72</v>
      </c>
      <c r="B13" s="8" t="s">
        <v>73</v>
      </c>
      <c r="C13" s="8" t="s">
        <v>15</v>
      </c>
      <c r="D13" s="8" t="s">
        <v>16</v>
      </c>
      <c r="E13" s="8"/>
      <c r="F13" s="8"/>
      <c r="G13" s="8"/>
      <c r="H13" s="8"/>
      <c r="I13" s="8"/>
      <c r="J13" s="8"/>
      <c r="K13" s="8"/>
      <c r="L13" s="8"/>
      <c r="M13" s="8">
        <v>2</v>
      </c>
      <c r="N13" s="8"/>
      <c r="O13" s="8">
        <v>2</v>
      </c>
      <c r="P13" s="8">
        <f t="shared" si="0"/>
        <v>0</v>
      </c>
    </row>
    <row r="14" spans="1:16" x14ac:dyDescent="0.5">
      <c r="A14" s="8" t="s">
        <v>74</v>
      </c>
      <c r="B14" s="8" t="s">
        <v>75</v>
      </c>
      <c r="C14" s="8" t="s">
        <v>15</v>
      </c>
      <c r="D14" s="8" t="s">
        <v>16</v>
      </c>
      <c r="E14" s="8">
        <v>5</v>
      </c>
      <c r="F14" s="8">
        <v>5</v>
      </c>
      <c r="G14" s="8">
        <v>6</v>
      </c>
      <c r="H14" s="8"/>
      <c r="I14" s="8"/>
      <c r="J14" s="8"/>
      <c r="K14" s="8"/>
      <c r="L14" s="8"/>
      <c r="M14" s="8"/>
      <c r="N14" s="8"/>
      <c r="O14" s="8">
        <v>16</v>
      </c>
      <c r="P14" s="8">
        <f t="shared" si="0"/>
        <v>16</v>
      </c>
    </row>
    <row r="15" spans="1:16" x14ac:dyDescent="0.5">
      <c r="A15" s="8" t="s">
        <v>76</v>
      </c>
      <c r="B15" s="8" t="s">
        <v>77</v>
      </c>
      <c r="C15" s="8" t="s">
        <v>15</v>
      </c>
      <c r="D15" s="8" t="s">
        <v>16</v>
      </c>
      <c r="E15" s="8">
        <v>1</v>
      </c>
      <c r="F15" s="8">
        <v>4</v>
      </c>
      <c r="G15" s="8">
        <v>4</v>
      </c>
      <c r="H15" s="8">
        <v>2</v>
      </c>
      <c r="I15" s="8">
        <v>4</v>
      </c>
      <c r="J15" s="8"/>
      <c r="K15" s="8"/>
      <c r="L15" s="8"/>
      <c r="M15" s="8"/>
      <c r="N15" s="8"/>
      <c r="O15" s="8">
        <v>15</v>
      </c>
      <c r="P15" s="8">
        <f t="shared" si="0"/>
        <v>15</v>
      </c>
    </row>
    <row r="16" spans="1:16" x14ac:dyDescent="0.5">
      <c r="A16" s="8" t="s">
        <v>78</v>
      </c>
      <c r="B16" s="8" t="s">
        <v>79</v>
      </c>
      <c r="C16" s="8" t="s">
        <v>15</v>
      </c>
      <c r="D16" s="8" t="s">
        <v>16</v>
      </c>
      <c r="E16" s="8">
        <v>10</v>
      </c>
      <c r="F16" s="8">
        <v>1</v>
      </c>
      <c r="G16" s="8">
        <v>3</v>
      </c>
      <c r="H16" s="8"/>
      <c r="I16" s="8">
        <v>1</v>
      </c>
      <c r="J16" s="8"/>
      <c r="K16" s="8"/>
      <c r="L16" s="8"/>
      <c r="M16" s="8"/>
      <c r="N16" s="8"/>
      <c r="O16" s="8">
        <v>15</v>
      </c>
      <c r="P16" s="8">
        <f t="shared" si="0"/>
        <v>15</v>
      </c>
    </row>
    <row r="17" spans="1:16" x14ac:dyDescent="0.5">
      <c r="A17" s="8" t="s">
        <v>80</v>
      </c>
      <c r="B17" s="8" t="s">
        <v>81</v>
      </c>
      <c r="C17" s="8" t="s">
        <v>15</v>
      </c>
      <c r="D17" s="8" t="s">
        <v>16</v>
      </c>
      <c r="E17" s="8">
        <v>13</v>
      </c>
      <c r="F17" s="8"/>
      <c r="G17" s="8">
        <v>2</v>
      </c>
      <c r="H17" s="8"/>
      <c r="I17" s="8"/>
      <c r="J17" s="8"/>
      <c r="K17" s="8"/>
      <c r="L17" s="8"/>
      <c r="M17" s="8"/>
      <c r="N17" s="8"/>
      <c r="O17" s="8">
        <v>15</v>
      </c>
      <c r="P17" s="8">
        <f t="shared" si="0"/>
        <v>15</v>
      </c>
    </row>
    <row r="18" spans="1:16" x14ac:dyDescent="0.5">
      <c r="A18" s="8" t="s">
        <v>82</v>
      </c>
      <c r="B18" s="8" t="s">
        <v>83</v>
      </c>
      <c r="C18" s="8" t="s">
        <v>15</v>
      </c>
      <c r="D18" s="8" t="s">
        <v>16</v>
      </c>
      <c r="E18" s="8">
        <v>5</v>
      </c>
      <c r="F18" s="8">
        <v>1</v>
      </c>
      <c r="G18" s="8">
        <v>3</v>
      </c>
      <c r="H18" s="8">
        <v>3</v>
      </c>
      <c r="I18" s="8">
        <v>3</v>
      </c>
      <c r="J18" s="8"/>
      <c r="K18" s="8">
        <v>1</v>
      </c>
      <c r="L18" s="8"/>
      <c r="M18" s="8"/>
      <c r="N18" s="8"/>
      <c r="O18" s="8">
        <v>16</v>
      </c>
      <c r="P18" s="8">
        <f t="shared" si="0"/>
        <v>16</v>
      </c>
    </row>
    <row r="19" spans="1:16" x14ac:dyDescent="0.5">
      <c r="A19" s="8" t="s">
        <v>84</v>
      </c>
      <c r="B19" s="8" t="s">
        <v>85</v>
      </c>
      <c r="C19" s="8" t="s">
        <v>15</v>
      </c>
      <c r="D19" s="8" t="s">
        <v>16</v>
      </c>
      <c r="E19" s="8">
        <v>4</v>
      </c>
      <c r="F19" s="8">
        <v>4</v>
      </c>
      <c r="G19" s="8">
        <v>3</v>
      </c>
      <c r="H19" s="8">
        <v>2</v>
      </c>
      <c r="I19" s="8"/>
      <c r="J19" s="8"/>
      <c r="K19" s="8"/>
      <c r="L19" s="8"/>
      <c r="M19" s="8"/>
      <c r="N19" s="8">
        <v>1</v>
      </c>
      <c r="O19" s="8">
        <v>14</v>
      </c>
      <c r="P19" s="8">
        <f t="shared" si="0"/>
        <v>13</v>
      </c>
    </row>
    <row r="20" spans="1:16" x14ac:dyDescent="0.5">
      <c r="A20" s="8" t="s">
        <v>86</v>
      </c>
      <c r="B20" s="8" t="s">
        <v>87</v>
      </c>
      <c r="C20" s="8" t="s">
        <v>15</v>
      </c>
      <c r="D20" s="8" t="s">
        <v>16</v>
      </c>
      <c r="E20" s="8">
        <v>10</v>
      </c>
      <c r="F20" s="8">
        <v>2</v>
      </c>
      <c r="G20" s="8">
        <v>3</v>
      </c>
      <c r="H20" s="8"/>
      <c r="I20" s="8"/>
      <c r="J20" s="8"/>
      <c r="K20" s="8"/>
      <c r="L20" s="8"/>
      <c r="M20" s="8"/>
      <c r="N20" s="8"/>
      <c r="O20" s="8">
        <v>15</v>
      </c>
      <c r="P20" s="8">
        <f t="shared" si="0"/>
        <v>15</v>
      </c>
    </row>
    <row r="21" spans="1:16" x14ac:dyDescent="0.5">
      <c r="A21" s="8" t="s">
        <v>88</v>
      </c>
      <c r="B21" s="8" t="s">
        <v>89</v>
      </c>
      <c r="C21" s="8" t="s">
        <v>15</v>
      </c>
      <c r="D21" s="8" t="s">
        <v>16</v>
      </c>
      <c r="E21" s="8">
        <v>1</v>
      </c>
      <c r="F21" s="8">
        <v>1</v>
      </c>
      <c r="G21" s="8"/>
      <c r="H21" s="8"/>
      <c r="I21" s="8">
        <v>1</v>
      </c>
      <c r="J21" s="8">
        <v>3</v>
      </c>
      <c r="K21" s="8"/>
      <c r="L21" s="8">
        <v>2</v>
      </c>
      <c r="M21" s="8"/>
      <c r="N21" s="8">
        <v>5</v>
      </c>
      <c r="O21" s="8">
        <v>13</v>
      </c>
      <c r="P21" s="8">
        <f t="shared" si="0"/>
        <v>6</v>
      </c>
    </row>
    <row r="22" spans="1:16" x14ac:dyDescent="0.5">
      <c r="A22" s="8" t="s">
        <v>90</v>
      </c>
      <c r="B22" s="8" t="s">
        <v>91</v>
      </c>
      <c r="C22" s="8" t="s">
        <v>15</v>
      </c>
      <c r="D22" s="8" t="s">
        <v>16</v>
      </c>
      <c r="E22" s="8"/>
      <c r="F22" s="8">
        <v>1</v>
      </c>
      <c r="G22" s="8"/>
      <c r="H22" s="8">
        <v>1</v>
      </c>
      <c r="I22" s="8"/>
      <c r="J22" s="8">
        <v>11</v>
      </c>
      <c r="K22" s="8"/>
      <c r="L22" s="8"/>
      <c r="M22" s="8"/>
      <c r="N22" s="8"/>
      <c r="O22" s="8">
        <v>13</v>
      </c>
      <c r="P22" s="8">
        <f t="shared" si="0"/>
        <v>13</v>
      </c>
    </row>
    <row r="23" spans="1:16" x14ac:dyDescent="0.5">
      <c r="A23" s="8" t="s">
        <v>92</v>
      </c>
      <c r="B23" s="8" t="s">
        <v>61</v>
      </c>
      <c r="C23" s="8" t="s">
        <v>15</v>
      </c>
      <c r="D23" s="8" t="s">
        <v>16</v>
      </c>
      <c r="E23" s="8"/>
      <c r="F23" s="8"/>
      <c r="G23" s="8"/>
      <c r="H23" s="8">
        <v>1</v>
      </c>
      <c r="I23" s="8"/>
      <c r="J23" s="8">
        <v>8</v>
      </c>
      <c r="K23" s="8">
        <v>1</v>
      </c>
      <c r="L23" s="8">
        <v>8</v>
      </c>
      <c r="M23" s="8"/>
      <c r="N23" s="8"/>
      <c r="O23" s="8">
        <v>18</v>
      </c>
      <c r="P23" s="8">
        <f t="shared" si="0"/>
        <v>10</v>
      </c>
    </row>
    <row r="24" spans="1:16" x14ac:dyDescent="0.5">
      <c r="A24" s="8" t="s">
        <v>93</v>
      </c>
      <c r="B24" s="8" t="s">
        <v>94</v>
      </c>
      <c r="C24" s="8" t="s">
        <v>15</v>
      </c>
      <c r="D24" s="8" t="s">
        <v>16</v>
      </c>
      <c r="E24" s="8">
        <v>1</v>
      </c>
      <c r="F24" s="8">
        <v>2</v>
      </c>
      <c r="G24" s="8">
        <v>2</v>
      </c>
      <c r="H24" s="8">
        <v>4</v>
      </c>
      <c r="I24" s="8">
        <v>1</v>
      </c>
      <c r="J24" s="8">
        <v>1</v>
      </c>
      <c r="K24" s="8">
        <v>2</v>
      </c>
      <c r="L24" s="8"/>
      <c r="M24" s="8"/>
      <c r="N24" s="8"/>
      <c r="O24" s="8">
        <v>13</v>
      </c>
      <c r="P24" s="8">
        <f t="shared" si="0"/>
        <v>13</v>
      </c>
    </row>
    <row r="25" spans="1:16" x14ac:dyDescent="0.5">
      <c r="A25" s="8" t="s">
        <v>95</v>
      </c>
      <c r="B25" s="8" t="s">
        <v>96</v>
      </c>
      <c r="C25" s="8" t="s">
        <v>15</v>
      </c>
      <c r="D25" s="8" t="s">
        <v>16</v>
      </c>
      <c r="E25" s="8">
        <v>2</v>
      </c>
      <c r="F25" s="8">
        <v>4</v>
      </c>
      <c r="G25" s="8">
        <v>1</v>
      </c>
      <c r="H25" s="8">
        <v>4</v>
      </c>
      <c r="I25" s="8">
        <v>4</v>
      </c>
      <c r="J25" s="8">
        <v>1</v>
      </c>
      <c r="K25" s="8">
        <v>1</v>
      </c>
      <c r="L25" s="8">
        <v>1</v>
      </c>
      <c r="M25" s="8"/>
      <c r="N25" s="8"/>
      <c r="O25" s="8">
        <v>18</v>
      </c>
      <c r="P25" s="8">
        <f t="shared" si="0"/>
        <v>17</v>
      </c>
    </row>
    <row r="26" spans="1:16" x14ac:dyDescent="0.5">
      <c r="A26" s="8" t="s">
        <v>97</v>
      </c>
      <c r="B26" s="8" t="s">
        <v>98</v>
      </c>
      <c r="C26" s="8" t="s">
        <v>15</v>
      </c>
      <c r="D26" s="8" t="s">
        <v>16</v>
      </c>
      <c r="E26" s="8">
        <v>8</v>
      </c>
      <c r="F26" s="8">
        <v>1</v>
      </c>
      <c r="G26" s="8">
        <v>8</v>
      </c>
      <c r="H26" s="8">
        <v>1</v>
      </c>
      <c r="I26" s="8"/>
      <c r="J26" s="8"/>
      <c r="K26" s="8"/>
      <c r="L26" s="8"/>
      <c r="M26" s="8"/>
      <c r="N26" s="8"/>
      <c r="O26" s="8">
        <v>18</v>
      </c>
      <c r="P26" s="8">
        <f t="shared" si="0"/>
        <v>18</v>
      </c>
    </row>
    <row r="27" spans="1:16" x14ac:dyDescent="0.5">
      <c r="A27" s="8" t="s">
        <v>99</v>
      </c>
      <c r="B27" s="8" t="s">
        <v>100</v>
      </c>
      <c r="C27" s="8" t="s">
        <v>15</v>
      </c>
      <c r="D27" s="8" t="s">
        <v>16</v>
      </c>
      <c r="E27" s="8">
        <v>1</v>
      </c>
      <c r="F27" s="8">
        <v>1</v>
      </c>
      <c r="G27" s="8">
        <v>2</v>
      </c>
      <c r="H27" s="8">
        <v>1</v>
      </c>
      <c r="I27" s="8">
        <v>3</v>
      </c>
      <c r="J27" s="8">
        <v>7</v>
      </c>
      <c r="K27" s="8">
        <v>3</v>
      </c>
      <c r="L27" s="8"/>
      <c r="M27" s="8"/>
      <c r="N27" s="8"/>
      <c r="O27" s="8">
        <v>18</v>
      </c>
      <c r="P27" s="8">
        <f t="shared" si="0"/>
        <v>18</v>
      </c>
    </row>
    <row r="28" spans="1:16" x14ac:dyDescent="0.5">
      <c r="A28" s="8" t="s">
        <v>101</v>
      </c>
      <c r="B28" s="8" t="s">
        <v>102</v>
      </c>
      <c r="C28" s="8" t="s">
        <v>15</v>
      </c>
      <c r="D28" s="8" t="s">
        <v>16</v>
      </c>
      <c r="E28" s="8"/>
      <c r="F28" s="8">
        <v>2</v>
      </c>
      <c r="G28" s="8">
        <v>1</v>
      </c>
      <c r="H28" s="8">
        <v>3</v>
      </c>
      <c r="I28" s="8">
        <v>11</v>
      </c>
      <c r="J28" s="8"/>
      <c r="K28" s="8"/>
      <c r="L28" s="8">
        <v>1</v>
      </c>
      <c r="M28" s="8"/>
      <c r="N28" s="8"/>
      <c r="O28" s="8">
        <v>18</v>
      </c>
      <c r="P28" s="8">
        <f t="shared" si="0"/>
        <v>17</v>
      </c>
    </row>
    <row r="29" spans="1:16" x14ac:dyDescent="0.5">
      <c r="A29" s="8" t="s">
        <v>103</v>
      </c>
      <c r="B29" s="8" t="s">
        <v>104</v>
      </c>
      <c r="C29" s="8" t="s">
        <v>15</v>
      </c>
      <c r="D29" s="8" t="s">
        <v>16</v>
      </c>
      <c r="E29" s="8">
        <v>4</v>
      </c>
      <c r="F29" s="8">
        <v>5</v>
      </c>
      <c r="G29" s="8">
        <v>4</v>
      </c>
      <c r="H29" s="8"/>
      <c r="I29" s="8"/>
      <c r="J29" s="8"/>
      <c r="K29" s="8"/>
      <c r="L29" s="8"/>
      <c r="M29" s="8"/>
      <c r="N29" s="8"/>
      <c r="O29" s="8">
        <v>13</v>
      </c>
      <c r="P29" s="8">
        <f t="shared" si="0"/>
        <v>13</v>
      </c>
    </row>
    <row r="30" spans="1:16" x14ac:dyDescent="0.5">
      <c r="A30" s="8" t="s">
        <v>105</v>
      </c>
      <c r="B30" s="8" t="s">
        <v>106</v>
      </c>
      <c r="C30" s="8" t="s">
        <v>15</v>
      </c>
      <c r="D30" s="8" t="s">
        <v>16</v>
      </c>
      <c r="E30" s="8">
        <v>3</v>
      </c>
      <c r="F30" s="8">
        <v>1</v>
      </c>
      <c r="G30" s="8"/>
      <c r="H30" s="8">
        <v>3</v>
      </c>
      <c r="I30" s="8">
        <v>4</v>
      </c>
      <c r="J30" s="8">
        <v>1</v>
      </c>
      <c r="K30" s="8">
        <v>1</v>
      </c>
      <c r="L30" s="8"/>
      <c r="M30" s="8"/>
      <c r="N30" s="8"/>
      <c r="O30" s="8">
        <v>13</v>
      </c>
      <c r="P30" s="8">
        <f t="shared" si="0"/>
        <v>13</v>
      </c>
    </row>
    <row r="31" spans="1:16" x14ac:dyDescent="0.5">
      <c r="A31" s="8" t="s">
        <v>107</v>
      </c>
      <c r="B31" s="8" t="s">
        <v>108</v>
      </c>
      <c r="C31" s="8" t="s">
        <v>15</v>
      </c>
      <c r="D31" s="8" t="s">
        <v>16</v>
      </c>
      <c r="E31" s="8">
        <v>1</v>
      </c>
      <c r="F31" s="8">
        <v>1</v>
      </c>
      <c r="G31" s="8"/>
      <c r="H31" s="8">
        <v>4</v>
      </c>
      <c r="I31" s="8">
        <v>3</v>
      </c>
      <c r="J31" s="8"/>
      <c r="K31" s="8">
        <v>7</v>
      </c>
      <c r="L31" s="8">
        <v>2</v>
      </c>
      <c r="M31" s="8"/>
      <c r="N31" s="8"/>
      <c r="O31" s="8">
        <v>18</v>
      </c>
      <c r="P31" s="8">
        <f t="shared" si="0"/>
        <v>16</v>
      </c>
    </row>
    <row r="32" spans="1:16" x14ac:dyDescent="0.5">
      <c r="A32" s="8" t="s">
        <v>109</v>
      </c>
      <c r="B32" s="8" t="s">
        <v>110</v>
      </c>
      <c r="C32" s="8" t="s">
        <v>15</v>
      </c>
      <c r="D32" s="8" t="s">
        <v>16</v>
      </c>
      <c r="E32" s="8">
        <v>2</v>
      </c>
      <c r="F32" s="8">
        <v>2</v>
      </c>
      <c r="G32" s="8">
        <v>3</v>
      </c>
      <c r="H32" s="8">
        <v>1</v>
      </c>
      <c r="I32" s="8">
        <v>4</v>
      </c>
      <c r="J32" s="8"/>
      <c r="K32" s="8">
        <v>1</v>
      </c>
      <c r="L32" s="8"/>
      <c r="M32" s="8"/>
      <c r="N32" s="8"/>
      <c r="O32" s="8">
        <v>13</v>
      </c>
      <c r="P32" s="8">
        <f t="shared" si="0"/>
        <v>13</v>
      </c>
    </row>
    <row r="33" spans="1:16" x14ac:dyDescent="0.5">
      <c r="A33" s="8" t="s">
        <v>12</v>
      </c>
      <c r="B33" s="8"/>
      <c r="C33" s="8"/>
      <c r="D33" s="8"/>
      <c r="E33" s="8">
        <v>109</v>
      </c>
      <c r="F33" s="8">
        <v>50</v>
      </c>
      <c r="G33" s="8">
        <v>60</v>
      </c>
      <c r="H33" s="8">
        <v>37</v>
      </c>
      <c r="I33" s="8">
        <v>43</v>
      </c>
      <c r="J33" s="8">
        <v>34</v>
      </c>
      <c r="K33" s="8">
        <v>18</v>
      </c>
      <c r="L33" s="8">
        <v>16</v>
      </c>
      <c r="M33" s="8">
        <v>2</v>
      </c>
      <c r="N33" s="8">
        <v>6</v>
      </c>
      <c r="O33" s="8">
        <v>375</v>
      </c>
      <c r="P33" s="8">
        <f t="shared" si="0"/>
        <v>351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workbookViewId="0">
      <selection activeCell="A5" sqref="A5:A6"/>
    </sheetView>
  </sheetViews>
  <sheetFormatPr defaultColWidth="8.85546875" defaultRowHeight="21.75" x14ac:dyDescent="0.5"/>
  <cols>
    <col min="1" max="1" width="10.42578125" style="6" bestFit="1" customWidth="1"/>
    <col min="2" max="2" width="34.140625" style="6" bestFit="1" customWidth="1"/>
    <col min="3" max="3" width="8.42578125" style="6" bestFit="1" customWidth="1"/>
    <col min="4" max="4" width="8.85546875" style="6"/>
    <col min="5" max="6" width="3.28515625" style="6" bestFit="1" customWidth="1"/>
    <col min="7" max="7" width="3.42578125" style="6" bestFit="1" customWidth="1"/>
    <col min="8" max="8" width="3.28515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2" width="2.425781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1" t="s">
        <v>133</v>
      </c>
      <c r="B1" s="6" t="s">
        <v>0</v>
      </c>
    </row>
    <row r="2" spans="1:14" x14ac:dyDescent="0.5">
      <c r="A2" s="1" t="s">
        <v>134</v>
      </c>
      <c r="B2" s="6" t="s">
        <v>1</v>
      </c>
    </row>
    <row r="3" spans="1:14" x14ac:dyDescent="0.5">
      <c r="A3" s="1" t="s">
        <v>135</v>
      </c>
      <c r="B3" s="6" t="s">
        <v>111</v>
      </c>
    </row>
    <row r="5" spans="1:14" x14ac:dyDescent="0.5">
      <c r="A5" s="9" t="s">
        <v>136</v>
      </c>
      <c r="B5" s="9" t="s">
        <v>137</v>
      </c>
      <c r="C5" s="9" t="s">
        <v>138</v>
      </c>
      <c r="D5" s="9" t="s">
        <v>139</v>
      </c>
      <c r="E5" s="12" t="s">
        <v>143</v>
      </c>
      <c r="F5" s="12"/>
      <c r="G5" s="12"/>
      <c r="H5" s="12"/>
      <c r="I5" s="12"/>
      <c r="J5" s="12"/>
      <c r="K5" s="12"/>
      <c r="L5" s="12"/>
      <c r="M5" s="10" t="s">
        <v>140</v>
      </c>
      <c r="N5" s="10"/>
    </row>
    <row r="6" spans="1:14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58</v>
      </c>
      <c r="M6" s="2" t="s">
        <v>141</v>
      </c>
      <c r="N6" s="2" t="s">
        <v>142</v>
      </c>
    </row>
    <row r="7" spans="1:14" x14ac:dyDescent="0.5">
      <c r="A7" s="8" t="s">
        <v>112</v>
      </c>
      <c r="B7" s="8" t="s">
        <v>113</v>
      </c>
      <c r="C7" s="8" t="s">
        <v>15</v>
      </c>
      <c r="D7" s="8" t="s">
        <v>16</v>
      </c>
      <c r="E7" s="8">
        <v>1</v>
      </c>
      <c r="F7" s="8">
        <v>4</v>
      </c>
      <c r="G7" s="8">
        <v>3</v>
      </c>
      <c r="H7" s="8">
        <v>4</v>
      </c>
      <c r="I7" s="8">
        <v>1</v>
      </c>
      <c r="J7" s="8">
        <v>1</v>
      </c>
      <c r="K7" s="8">
        <v>4</v>
      </c>
      <c r="L7" s="8"/>
      <c r="M7" s="8">
        <v>18</v>
      </c>
      <c r="N7" s="8">
        <f>SUM(E7:K7)</f>
        <v>18</v>
      </c>
    </row>
    <row r="8" spans="1:14" x14ac:dyDescent="0.5">
      <c r="A8" s="8" t="s">
        <v>114</v>
      </c>
      <c r="B8" s="8" t="s">
        <v>115</v>
      </c>
      <c r="C8" s="8" t="s">
        <v>15</v>
      </c>
      <c r="D8" s="8" t="s">
        <v>16</v>
      </c>
      <c r="E8" s="8">
        <v>1</v>
      </c>
      <c r="F8" s="8">
        <v>3</v>
      </c>
      <c r="G8" s="8">
        <v>1</v>
      </c>
      <c r="H8" s="8">
        <v>4</v>
      </c>
      <c r="I8" s="8">
        <v>7</v>
      </c>
      <c r="J8" s="8"/>
      <c r="K8" s="8">
        <v>1</v>
      </c>
      <c r="L8" s="8">
        <v>1</v>
      </c>
      <c r="M8" s="8">
        <v>18</v>
      </c>
      <c r="N8" s="8">
        <f t="shared" ref="N8:N20" si="0">SUM(E8:K8)</f>
        <v>17</v>
      </c>
    </row>
    <row r="9" spans="1:14" x14ac:dyDescent="0.5">
      <c r="A9" s="8" t="s">
        <v>116</v>
      </c>
      <c r="B9" s="8" t="s">
        <v>117</v>
      </c>
      <c r="C9" s="8" t="s">
        <v>15</v>
      </c>
      <c r="D9" s="8" t="s">
        <v>16</v>
      </c>
      <c r="E9" s="8">
        <v>2</v>
      </c>
      <c r="F9" s="8">
        <v>8</v>
      </c>
      <c r="G9" s="8">
        <v>4</v>
      </c>
      <c r="H9" s="8">
        <v>2</v>
      </c>
      <c r="I9" s="8">
        <v>4</v>
      </c>
      <c r="J9" s="8"/>
      <c r="K9" s="8">
        <v>1</v>
      </c>
      <c r="L9" s="8">
        <v>1</v>
      </c>
      <c r="M9" s="8">
        <v>22</v>
      </c>
      <c r="N9" s="8">
        <f t="shared" si="0"/>
        <v>21</v>
      </c>
    </row>
    <row r="10" spans="1:14" x14ac:dyDescent="0.5">
      <c r="A10" s="8" t="s">
        <v>118</v>
      </c>
      <c r="B10" s="8" t="s">
        <v>119</v>
      </c>
      <c r="C10" s="8" t="s">
        <v>15</v>
      </c>
      <c r="D10" s="8" t="s">
        <v>16</v>
      </c>
      <c r="E10" s="8">
        <v>4</v>
      </c>
      <c r="F10" s="8">
        <v>2</v>
      </c>
      <c r="G10" s="8">
        <v>1</v>
      </c>
      <c r="H10" s="8">
        <v>3</v>
      </c>
      <c r="I10" s="8">
        <v>3</v>
      </c>
      <c r="J10" s="8">
        <v>2</v>
      </c>
      <c r="K10" s="8">
        <v>2</v>
      </c>
      <c r="L10" s="8">
        <v>1</v>
      </c>
      <c r="M10" s="8">
        <v>18</v>
      </c>
      <c r="N10" s="8">
        <f t="shared" si="0"/>
        <v>17</v>
      </c>
    </row>
    <row r="11" spans="1:14" x14ac:dyDescent="0.5">
      <c r="A11" s="8" t="s">
        <v>120</v>
      </c>
      <c r="B11" s="8" t="s">
        <v>121</v>
      </c>
      <c r="C11" s="8" t="s">
        <v>15</v>
      </c>
      <c r="D11" s="8" t="s">
        <v>16</v>
      </c>
      <c r="E11" s="8">
        <v>2</v>
      </c>
      <c r="F11" s="8">
        <v>3</v>
      </c>
      <c r="G11" s="8">
        <v>3</v>
      </c>
      <c r="H11" s="8">
        <v>5</v>
      </c>
      <c r="I11" s="8">
        <v>3</v>
      </c>
      <c r="J11" s="8">
        <v>1</v>
      </c>
      <c r="K11" s="8"/>
      <c r="L11" s="8">
        <v>1</v>
      </c>
      <c r="M11" s="8">
        <v>18</v>
      </c>
      <c r="N11" s="8">
        <f t="shared" si="0"/>
        <v>17</v>
      </c>
    </row>
    <row r="12" spans="1:14" x14ac:dyDescent="0.5">
      <c r="A12" s="8" t="s">
        <v>122</v>
      </c>
      <c r="B12" s="8" t="s">
        <v>123</v>
      </c>
      <c r="C12" s="8" t="s">
        <v>15</v>
      </c>
      <c r="D12" s="8" t="s">
        <v>16</v>
      </c>
      <c r="E12" s="8">
        <v>5</v>
      </c>
      <c r="F12" s="8">
        <v>8</v>
      </c>
      <c r="G12" s="8">
        <v>3</v>
      </c>
      <c r="H12" s="8">
        <v>2</v>
      </c>
      <c r="I12" s="8">
        <v>2</v>
      </c>
      <c r="J12" s="8">
        <v>1</v>
      </c>
      <c r="K12" s="8">
        <v>1</v>
      </c>
      <c r="L12" s="8"/>
      <c r="M12" s="8">
        <v>22</v>
      </c>
      <c r="N12" s="8">
        <f t="shared" si="0"/>
        <v>22</v>
      </c>
    </row>
    <row r="13" spans="1:14" x14ac:dyDescent="0.5">
      <c r="A13" s="8" t="s">
        <v>124</v>
      </c>
      <c r="B13" s="8" t="s">
        <v>46</v>
      </c>
      <c r="C13" s="8" t="s">
        <v>15</v>
      </c>
      <c r="D13" s="8" t="s">
        <v>16</v>
      </c>
      <c r="E13" s="8">
        <v>7</v>
      </c>
      <c r="F13" s="8">
        <v>5</v>
      </c>
      <c r="G13" s="8">
        <v>3</v>
      </c>
      <c r="H13" s="8">
        <v>1</v>
      </c>
      <c r="I13" s="8">
        <v>5</v>
      </c>
      <c r="J13" s="8">
        <v>1</v>
      </c>
      <c r="K13" s="8"/>
      <c r="L13" s="8"/>
      <c r="M13" s="8">
        <v>22</v>
      </c>
      <c r="N13" s="8">
        <f t="shared" si="0"/>
        <v>22</v>
      </c>
    </row>
    <row r="14" spans="1:14" x14ac:dyDescent="0.5">
      <c r="A14" s="8" t="s">
        <v>125</v>
      </c>
      <c r="B14" s="8" t="s">
        <v>126</v>
      </c>
      <c r="C14" s="8" t="s">
        <v>15</v>
      </c>
      <c r="D14" s="8" t="s">
        <v>16</v>
      </c>
      <c r="E14" s="8">
        <v>8</v>
      </c>
      <c r="F14" s="8">
        <v>7</v>
      </c>
      <c r="G14" s="8">
        <v>7</v>
      </c>
      <c r="H14" s="8"/>
      <c r="I14" s="8"/>
      <c r="J14" s="8"/>
      <c r="K14" s="8"/>
      <c r="L14" s="8"/>
      <c r="M14" s="8">
        <v>22</v>
      </c>
      <c r="N14" s="8">
        <f t="shared" si="0"/>
        <v>22</v>
      </c>
    </row>
    <row r="15" spans="1:14" x14ac:dyDescent="0.5">
      <c r="A15" s="8" t="s">
        <v>127</v>
      </c>
      <c r="B15" s="8" t="s">
        <v>128</v>
      </c>
      <c r="C15" s="8" t="s">
        <v>15</v>
      </c>
      <c r="D15" s="8" t="s">
        <v>16</v>
      </c>
      <c r="E15" s="8">
        <v>6</v>
      </c>
      <c r="F15" s="8">
        <v>1</v>
      </c>
      <c r="G15" s="8">
        <v>9</v>
      </c>
      <c r="H15" s="8">
        <v>2</v>
      </c>
      <c r="I15" s="8">
        <v>3</v>
      </c>
      <c r="J15" s="8">
        <v>1</v>
      </c>
      <c r="K15" s="8"/>
      <c r="L15" s="8"/>
      <c r="M15" s="8">
        <v>22</v>
      </c>
      <c r="N15" s="8">
        <f t="shared" si="0"/>
        <v>22</v>
      </c>
    </row>
    <row r="16" spans="1:14" x14ac:dyDescent="0.5">
      <c r="A16" s="8" t="s">
        <v>129</v>
      </c>
      <c r="B16" s="8" t="s">
        <v>130</v>
      </c>
      <c r="C16" s="8" t="s">
        <v>15</v>
      </c>
      <c r="D16" s="8" t="s">
        <v>16</v>
      </c>
      <c r="E16" s="8">
        <v>20</v>
      </c>
      <c r="F16" s="8"/>
      <c r="G16" s="8">
        <v>2</v>
      </c>
      <c r="H16" s="8"/>
      <c r="I16" s="8"/>
      <c r="J16" s="8"/>
      <c r="K16" s="8"/>
      <c r="L16" s="8"/>
      <c r="M16" s="8">
        <v>22</v>
      </c>
      <c r="N16" s="8">
        <f t="shared" si="0"/>
        <v>22</v>
      </c>
    </row>
    <row r="17" spans="1:14" x14ac:dyDescent="0.5">
      <c r="A17" s="8" t="s">
        <v>105</v>
      </c>
      <c r="B17" s="8" t="s">
        <v>106</v>
      </c>
      <c r="C17" s="8" t="s">
        <v>15</v>
      </c>
      <c r="D17" s="8" t="s">
        <v>16</v>
      </c>
      <c r="E17" s="8"/>
      <c r="F17" s="8"/>
      <c r="G17" s="8">
        <v>2</v>
      </c>
      <c r="H17" s="8">
        <v>3</v>
      </c>
      <c r="I17" s="8">
        <v>3</v>
      </c>
      <c r="J17" s="8">
        <v>6</v>
      </c>
      <c r="K17" s="8">
        <v>4</v>
      </c>
      <c r="L17" s="8"/>
      <c r="M17" s="8">
        <v>18</v>
      </c>
      <c r="N17" s="8">
        <f t="shared" si="0"/>
        <v>18</v>
      </c>
    </row>
    <row r="18" spans="1:14" x14ac:dyDescent="0.5">
      <c r="A18" s="8" t="s">
        <v>107</v>
      </c>
      <c r="B18" s="8" t="s">
        <v>108</v>
      </c>
      <c r="C18" s="8" t="s">
        <v>15</v>
      </c>
      <c r="D18" s="8" t="s">
        <v>16</v>
      </c>
      <c r="E18" s="8"/>
      <c r="F18" s="8">
        <v>1</v>
      </c>
      <c r="G18" s="8"/>
      <c r="H18" s="8">
        <v>8</v>
      </c>
      <c r="I18" s="8">
        <v>3</v>
      </c>
      <c r="J18" s="8">
        <v>4</v>
      </c>
      <c r="K18" s="8">
        <v>6</v>
      </c>
      <c r="L18" s="8"/>
      <c r="M18" s="8">
        <v>22</v>
      </c>
      <c r="N18" s="8">
        <f t="shared" si="0"/>
        <v>22</v>
      </c>
    </row>
    <row r="19" spans="1:14" x14ac:dyDescent="0.5">
      <c r="A19" s="8" t="s">
        <v>131</v>
      </c>
      <c r="B19" s="8" t="s">
        <v>132</v>
      </c>
      <c r="C19" s="8" t="s">
        <v>15</v>
      </c>
      <c r="D19" s="8" t="s">
        <v>16</v>
      </c>
      <c r="E19" s="8"/>
      <c r="F19" s="8">
        <v>2</v>
      </c>
      <c r="G19" s="8">
        <v>3</v>
      </c>
      <c r="H19" s="8">
        <v>7</v>
      </c>
      <c r="I19" s="8">
        <v>4</v>
      </c>
      <c r="J19" s="8"/>
      <c r="K19" s="8">
        <v>1</v>
      </c>
      <c r="L19" s="8">
        <v>1</v>
      </c>
      <c r="M19" s="8">
        <v>18</v>
      </c>
      <c r="N19" s="8">
        <f t="shared" si="0"/>
        <v>17</v>
      </c>
    </row>
    <row r="20" spans="1:14" x14ac:dyDescent="0.5">
      <c r="A20" s="8" t="s">
        <v>12</v>
      </c>
      <c r="B20" s="8"/>
      <c r="C20" s="8"/>
      <c r="D20" s="8"/>
      <c r="E20" s="8">
        <v>56</v>
      </c>
      <c r="F20" s="8">
        <v>44</v>
      </c>
      <c r="G20" s="8">
        <v>41</v>
      </c>
      <c r="H20" s="8">
        <v>41</v>
      </c>
      <c r="I20" s="8">
        <v>38</v>
      </c>
      <c r="J20" s="8">
        <v>17</v>
      </c>
      <c r="K20" s="8">
        <v>20</v>
      </c>
      <c r="L20" s="8">
        <v>5</v>
      </c>
      <c r="M20" s="8">
        <v>262</v>
      </c>
      <c r="N20" s="8">
        <f t="shared" si="0"/>
        <v>257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S30TK</vt:lpstr>
      <vt:lpstr>S34TK</vt:lpstr>
      <vt:lpstr>S37TK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2019-01-15T06:26:18Z</dcterms:modified>
</cp:coreProperties>
</file>