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 SKAP\SK4 งานสารสนเทศ\SK0.8 แบบฟอร์ม\"/>
    </mc:Choice>
  </mc:AlternateContent>
  <bookViews>
    <workbookView xWindow="0" yWindow="0" windowWidth="20490" windowHeight="7650"/>
  </bookViews>
  <sheets>
    <sheet name="คำอธิบาย" sheetId="3" r:id="rId1"/>
    <sheet name="1. ง.8 งานฟาร์ม" sheetId="1" r:id="rId2"/>
    <sheet name="2.บันทึกข้อความ" sheetId="2" r:id="rId3"/>
  </sheets>
  <definedNames>
    <definedName name="_xlnm.Print_Area" localSheetId="1">'1. ง.8 งานฟาร์ม'!$A$1:$AN$124</definedName>
    <definedName name="_xlnm.Print_Area" localSheetId="2">'2.บันทึกข้อความ'!$A$1:$AQ$40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2" l="1"/>
  <c r="W28" i="2"/>
  <c r="W23" i="2"/>
  <c r="W34" i="2"/>
  <c r="W29" i="2"/>
  <c r="W24" i="2"/>
  <c r="AG73" i="1" l="1"/>
  <c r="AG72" i="1"/>
  <c r="AG71" i="1"/>
  <c r="AG70" i="1"/>
  <c r="AG69" i="1"/>
  <c r="AG68" i="1"/>
  <c r="AG67" i="1"/>
  <c r="AG74" i="1" s="1"/>
  <c r="R64" i="1"/>
  <c r="H16" i="2"/>
  <c r="Z17" i="2"/>
  <c r="A17" i="2"/>
  <c r="S5" i="2"/>
  <c r="G3" i="2"/>
  <c r="AB88" i="1" l="1"/>
  <c r="AI59" i="1" l="1"/>
  <c r="AI58" i="1"/>
  <c r="AI57" i="1"/>
  <c r="AI55" i="1"/>
  <c r="AI54" i="1"/>
  <c r="AI53" i="1"/>
  <c r="AI51" i="1"/>
  <c r="AI50" i="1"/>
  <c r="AI49" i="1"/>
  <c r="V27" i="1"/>
  <c r="AI56" i="1" l="1"/>
  <c r="N41" i="1" s="1"/>
  <c r="AI52" i="1"/>
  <c r="N40" i="1" s="1"/>
  <c r="AI48" i="1"/>
  <c r="N39" i="1" s="1"/>
  <c r="X23" i="1"/>
  <c r="I23" i="1"/>
  <c r="K61" i="1" l="1"/>
  <c r="AI61" i="1" s="1"/>
  <c r="AI60" i="1" s="1"/>
  <c r="AI62" i="1" l="1"/>
  <c r="N42" i="1"/>
  <c r="N43" i="1" s="1"/>
  <c r="AB95" i="1" s="1"/>
</calcChain>
</file>

<file path=xl/sharedStrings.xml><?xml version="1.0" encoding="utf-8"?>
<sst xmlns="http://schemas.openxmlformats.org/spreadsheetml/2006/main" count="233" uniqueCount="161">
  <si>
    <t>มหาวิทยาลัยเทคโนโลยีราชมงคลล้านนา พิษณุโลก</t>
  </si>
  <si>
    <t>หน่วยงานหลัก</t>
  </si>
  <si>
    <t>หน่วยงานย่อย</t>
  </si>
  <si>
    <t>แหล่งเงิน</t>
  </si>
  <si>
    <t xml:space="preserve">ประจำปีงบประมาณ พ.ศ. </t>
  </si>
  <si>
    <t>1. ชื่อโครงการ</t>
  </si>
  <si>
    <t>ü</t>
  </si>
  <si>
    <t>2. ประเภทโครงการ</t>
  </si>
  <si>
    <t>โครงการใหม่</t>
  </si>
  <si>
    <t>3. โครงการนี้สอดคล้องกับนโยบายชาติ และผลผลิต</t>
  </si>
  <si>
    <t>:</t>
  </si>
  <si>
    <t xml:space="preserve">นโยบาย การศึกษา และเรียนรู้ การทะนุบำรุงศาสนา ศิลปะ และวัฒนธรรม </t>
  </si>
  <si>
    <t>4. โครงการนี้สอดคล้องกับเป้าหมาย Flagships ( 5 (2+3) Flagships)</t>
  </si>
  <si>
    <t>1. มหาวิทยาลัยเพื่อพัฒนากำลังคนฐานราก University for Workforce Development</t>
  </si>
  <si>
    <t>2. มหาวิทยาลัยนักปฏิบัติ Hands-On University</t>
  </si>
  <si>
    <t>3. มหาวิทยาลัยเกษตรกร Farmer University</t>
  </si>
  <si>
    <t xml:space="preserve">5. โครงการนี้สอดคล้องประเด็นยุทธศาสตร์ของมหาวิทยาลัยเทคโนโลยีราชมงคลล้านนา </t>
  </si>
  <si>
    <t>ยุทธศาสตร์ที่ 1 การพัฒนาการศึกษาเพื่อผลิตกำลังคนนักปฏิบัติ (Hands-On)</t>
  </si>
  <si>
    <t>กลยุทธ์ที่ 2 การพัฒนากระบวนการจัดการศึกษาแบบนักปฏิบัติ Hands-On</t>
  </si>
  <si>
    <t xml:space="preserve">โครงการนี้สอดคล้องประเด็นยุทธศาสตร์ของมหาวิทยาลัยเทคโนโลยีราชมงคลล้านนา พิษณุโลก </t>
  </si>
  <si>
    <t>ตัวชี้วัดที่</t>
  </si>
  <si>
    <t>6. หน่วยงานที่รับผิดชอบ</t>
  </si>
  <si>
    <t>7. สถานที่ดำเนินงาน</t>
  </si>
  <si>
    <t>8. กำหนดจัดโครงการ</t>
  </si>
  <si>
    <t>9. หลักการและเหตุผล</t>
  </si>
  <si>
    <t>10. วัตถุประสงค์</t>
  </si>
  <si>
    <t>11. กลุ่มเป้าหมายผู้ร่วมโครงการ</t>
  </si>
  <si>
    <t>1. จำนวนนักศึกษา</t>
  </si>
  <si>
    <t>คน</t>
  </si>
  <si>
    <t>2. จำนวนอาจารย์</t>
  </si>
  <si>
    <t>4. จำนวนเจ้าหน้าที่</t>
  </si>
  <si>
    <t>12. รายละเอียดงบประมาณ</t>
  </si>
  <si>
    <t>บาท</t>
  </si>
  <si>
    <t>จำนวน</t>
  </si>
  <si>
    <t>13. แผนการปฏิบัติงาน (แผนงาน) แผนการใช้จ่ายงบประมาณ (แผนเงิน) และ ตัวชี้วัดเป้าหมายผลผลิต</t>
  </si>
  <si>
    <t>รายละเอียดกิจกรรม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</si>
  <si>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</si>
  <si>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</si>
  <si>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</si>
  <si>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</si>
  <si>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</si>
  <si>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</si>
  <si>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</si>
  <si>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</si>
  <si>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</si>
  <si>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</si>
  <si>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</si>
  <si>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</si>
  <si>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ผลลัพธ์ของกิจกรรม</t>
  </si>
  <si>
    <t>ธ.ค.61</t>
  </si>
  <si>
    <t>ส.ค.62</t>
  </si>
  <si>
    <t>รายงานผลการดำเนินงานโครงการ</t>
  </si>
  <si>
    <t>ตัวชี้วัดความสำเร็จของโครงการ</t>
  </si>
  <si>
    <t>มิติตัวชี้วัด</t>
  </si>
  <si>
    <t>เกณฑ์</t>
  </si>
  <si>
    <t>หน่วยนับ</t>
  </si>
  <si>
    <t>ค่าเป้าหมาย</t>
  </si>
  <si>
    <t>เชิงปริมาณ</t>
  </si>
  <si>
    <t>1. จำนวนผู้เข้าร่วมโครงการ</t>
  </si>
  <si>
    <t>*</t>
  </si>
  <si>
    <t>2. อื่นๆ (ระบุด้วยตัวท่านเอง)</t>
  </si>
  <si>
    <t>เชิงคุณภาพ</t>
  </si>
  <si>
    <t>1. ร้อยละการบรรลุวัตถุประสงค์ของโครงการ</t>
  </si>
  <si>
    <t>ร้อยละ</t>
  </si>
  <si>
    <t>2. ความพึงพอใจของผู้เข้าร่วมโครงการ/กลุ่มเป้าหมาย</t>
  </si>
  <si>
    <t>เชิงเวลา</t>
  </si>
  <si>
    <t>โครงการแล้วเสร็จภายในระยะเวลาที่กำหนด</t>
  </si>
  <si>
    <t>เชิงต้นทุน</t>
  </si>
  <si>
    <t>งบประมาณที่ได้รับจัดสรรตลอดปีงบประมาณ</t>
  </si>
  <si>
    <r>
      <rPr>
        <b/>
        <u/>
        <sz val="16"/>
        <color rgb="FFFF0000"/>
        <rFont val="TH SarabunPSK"/>
        <family val="2"/>
      </rPr>
      <t>หมายเหตุ</t>
    </r>
    <r>
      <rPr>
        <sz val="16"/>
        <color rgb="FFFF0000"/>
        <rFont val="TH SarabunPSK"/>
        <family val="2"/>
      </rPr>
      <t xml:space="preserve">  ห้ามลบ/แก้ไขเกณฑ์ และค่าเป้าหมายตัวชี้วัดที่ระบุให้ แต่สามารถเพิ่มเติมตัวชี้วัด และเกณฑ์ของท่านได้</t>
    </r>
  </si>
  <si>
    <t xml:space="preserve">             โดยการแทรกบรรทัด</t>
  </si>
  <si>
    <t>14. ผลผลิตที่คาดว่าจะได้รับ(Output)(ผลผลิตที่ได้รับจากการดำเนินงานซึ่งสอดคล้องกับวัตถุประสงค์หลักของโครงการ)</t>
  </si>
  <si>
    <t>15. ผลลัพธ์ที่คาดว่าจะได้รับ (Outcome) (ผลประโยชน์ที่ได้จากผลผลิตของโครงการ)</t>
  </si>
  <si>
    <t>16. ผลกระทบที่คาดว่าจะได้รับ (Impact) (ผลกระทบที่ได้รับจากผลลัพธ์ของโครงการ)</t>
  </si>
  <si>
    <t>ลงนาม</t>
  </si>
  <si>
    <t>(</t>
  </si>
  <si>
    <t>)</t>
  </si>
  <si>
    <t>ผู้รับผิดชอบโครงการ</t>
  </si>
  <si>
    <t>โครงการงานฟาร์ม</t>
  </si>
  <si>
    <t>(โปรดระบุ)</t>
  </si>
  <si>
    <t>ผลผลิต : 2.ผู้สำเร็จการศึกษาด้านสังคมศาสตร์</t>
  </si>
  <si>
    <t>ผลผลิต : 3.ผลงานการให้บริการวิชาการ</t>
  </si>
  <si>
    <t>ผลผลิต : 4.ผู้สำเร็จการศึกษาด้านวิทยาศาสตร์และเทคโนโลยี</t>
  </si>
  <si>
    <t>ยุทธศาสตร์ที่ 6 การพัฒนาเอกลักษณ์พื้นที่</t>
  </si>
  <si>
    <t>กลยุทธ์ที่ 6.1 สร้างและพัฒนาศูนย์ปฏิบัติการความเชี่ยวชาญเกษตรปลอดภัย</t>
  </si>
  <si>
    <t>กลยุทธ์ที่ 6.2 สร้างนักวิจัย นวัตกร บุคลากรที่มีความเชี่ยวชาญด้านเกษตรปลอดภัย</t>
  </si>
  <si>
    <t>งบประมาณเงินรายได้</t>
  </si>
  <si>
    <t>ตุลาคม - กันยายน</t>
  </si>
  <si>
    <t xml:space="preserve">     (ระบุหลักการและเหตุผลพอสังเขป)</t>
  </si>
  <si>
    <t>1.</t>
  </si>
  <si>
    <t>2.</t>
  </si>
  <si>
    <t>3.</t>
  </si>
  <si>
    <t>รวมค่าตอบแทน</t>
  </si>
  <si>
    <t>รวมค่าใช้สอย</t>
  </si>
  <si>
    <t>รวมค่าวัสดุ</t>
  </si>
  <si>
    <t>ที่</t>
  </si>
  <si>
    <t>รายการ</t>
  </si>
  <si>
    <t>หน่วย</t>
  </si>
  <si>
    <t>ราคา/หน่วย</t>
  </si>
  <si>
    <t>รวมราคา</t>
  </si>
  <si>
    <t>ขนาด</t>
  </si>
  <si>
    <t>ไร่/ตารางเมตร</t>
  </si>
  <si>
    <t>ปีงบประมาณ พ.ศ.</t>
  </si>
  <si>
    <t>ค่าตอบแทน</t>
  </si>
  <si>
    <t>ค่าใช้สอย</t>
  </si>
  <si>
    <t>ค่าวัสดุ</t>
  </si>
  <si>
    <t>(โปรดเลือกหน่วยนับ/ระบุหน่วยนับด้วยตัวท่านเอง)</t>
  </si>
  <si>
    <t>รวมทั้งสิ้น</t>
  </si>
  <si>
    <t>หักค่าสาธารณูปโภค 10%</t>
  </si>
  <si>
    <t>ค่าสาธารณูปโภค</t>
  </si>
  <si>
    <t>X</t>
  </si>
  <si>
    <t>เดือน</t>
  </si>
  <si>
    <t>ก.ค. 61</t>
  </si>
  <si>
    <t>1. (P) จัดทำเอกสารประมาณการงานฟาร์มประจำปี</t>
  </si>
  <si>
    <t>เอกสาร ง.8 งานฟาร์ม</t>
  </si>
  <si>
    <t>2. (D) ระบุรายละเอียดกิจกรรมงานฟาร์ม และงบประมาณที่ใช้ในแต่ละกิจกรรม</t>
  </si>
  <si>
    <t>3. (D) ระบุรายละเอียดกิจกรรมงานฟาร์ม และงบประมาณที่ใช้ในแต่ละกิจกรรม</t>
  </si>
  <si>
    <t>งบประมาณ (บาท)</t>
  </si>
  <si>
    <t>มี.ค.62</t>
  </si>
  <si>
    <t>มิ.ย. 62</t>
  </si>
  <si>
    <t>ก.ค. 62</t>
  </si>
  <si>
    <t>1. รายงานผลการดำเนินงานโครงการ
2. เอกสารจัดทำคำของบประมาณ</t>
  </si>
  <si>
    <t>หัวหน้าสาขา</t>
  </si>
  <si>
    <t>รองคณบดี</t>
  </si>
  <si>
    <t>4.(C) ติดตาม และรายงานผลการดำเนินงาน</t>
  </si>
  <si>
    <t>5.(A) นำผลการดำเนินงานมาวางแผนงานในปีต่อไป</t>
  </si>
  <si>
    <t>4. อื่นๆ (ระบุด้วยตัวท่านเอง)</t>
  </si>
  <si>
    <t>3. นักศึกษาได้รับการฝึกทักษะงานฟาร์ม</t>
  </si>
  <si>
    <t>บันทึกข้อความ</t>
  </si>
  <si>
    <t>ส่วนราชการ</t>
  </si>
  <si>
    <t xml:space="preserve">มทร.ล้านนา พิษณุโลก </t>
  </si>
  <si>
    <t>วันที่</t>
  </si>
  <si>
    <t>กรกฎาคม</t>
  </si>
  <si>
    <t>เรื่อง</t>
  </si>
  <si>
    <t>เรียน</t>
  </si>
  <si>
    <t>รองอธิการบดี มทร.ล้านนา พิษณุโลก</t>
  </si>
  <si>
    <t>ในการนี้</t>
  </si>
  <si>
    <t>จึงเรียนมาเพื่อโปรดอนุมัติ</t>
  </si>
  <si>
    <t>ขออนุมัติดำเนินงานโครงการงานฟาร์ม</t>
  </si>
  <si>
    <t xml:space="preserve">ด้วยมหาวิทยาลัยเทคโนโลยีราชมงคลล้านนา พิษณุโลก ดำเนินงานด้านการพัฒนาเอกลักษณ์เกษตรปลอดภัย </t>
  </si>
  <si>
    <t>โดยมุ่งเน้นการผลิตบัณฑิตนักปฏิบัติ ที่มีความเชี่ยวชาญด้านเทคโนโลยี ตอบสนองความต้องการของชุมชน และนโยบาย</t>
  </si>
  <si>
    <t xml:space="preserve">5 Flagships ของมหาวิทยาลัยเทคโนโลยีราชมงคลล้านนา (Flagships ที่ 1-3) โดยเฉพาะอย่างยิ่ง Flagships ที่ 3 </t>
  </si>
  <si>
    <t>มหาวิทยาลัยเกษตรกร สอดคล้องกับยุทธศาสตร์ของมหาวิทยาลัยเทคโนโลยีราชมงคลล้านนา พิษณุโลก ยุทธศาสตร์ที่ 6</t>
  </si>
  <si>
    <t>การพัฒนาเอกลักษณ์พื้นที่</t>
  </si>
  <si>
    <t>จึงขออนุมัติงบประมาณ และดำเนินงานโครงการงานฟาร์ม</t>
  </si>
  <si>
    <t>โดยมีรายละเอียดโครงการตามเอกสารที่</t>
  </si>
  <si>
    <t>แนบมาพร้อมกันนี้</t>
  </si>
  <si>
    <t>(โปรดระบุสาขา)</t>
  </si>
  <si>
    <t>(โปรดดระบุ)</t>
  </si>
  <si>
    <t>12.1 ตารางแจกแจงรายละเอียดงบประมาณในการดำเนินการ (ค่าตอบแทน ค่าใช้สอย ค่าวัสดุ)</t>
  </si>
  <si>
    <t>12.2 ตารางประมาณการรายรับและผลผลิตงานฟาร์ม</t>
  </si>
  <si>
    <t>กิจกรรม</t>
  </si>
  <si>
    <t>จำนวนพื้นที่การผลิต</t>
  </si>
  <si>
    <t>ราคาผลผลิต/หน่วย</t>
  </si>
  <si>
    <t>ประมาณการรายรับ</t>
  </si>
  <si>
    <t>จำนวนผลผลิต</t>
  </si>
  <si>
    <t>รวมประมาณการรายรับ</t>
  </si>
  <si>
    <t>1. ชุดแบบฟอร์มนี้จัดทำขึ้นเพื่อใช้ในการจัดทำประมาณการรายรับรายจ่ายดำเนินโครงการงานฟาร์มประจำปี</t>
  </si>
  <si>
    <r>
      <t xml:space="preserve">2. ให้ท่านดำเนินการกรอกข้อมูลลงในแบบฟอร์ม Sheet </t>
    </r>
    <r>
      <rPr>
        <b/>
        <u/>
        <sz val="16"/>
        <color theme="1"/>
        <rFont val="TH SarabunPSK"/>
        <family val="2"/>
      </rPr>
      <t>1. ง.8 งานฟาร์ม</t>
    </r>
    <r>
      <rPr>
        <sz val="16"/>
        <color theme="1"/>
        <rFont val="TH SarabunPSK"/>
        <family val="2"/>
      </rPr>
      <t xml:space="preserve"> แล้วจึงตรวจสอบรายละเอียดข้อมูลใน </t>
    </r>
  </si>
  <si>
    <r>
      <t xml:space="preserve">   Sheet </t>
    </r>
    <r>
      <rPr>
        <b/>
        <u/>
        <sz val="16"/>
        <color theme="1"/>
        <rFont val="TH SarabunPSK"/>
        <family val="2"/>
      </rPr>
      <t>2. บันทึกข้อความ</t>
    </r>
  </si>
  <si>
    <t xml:space="preserve">คำอธิบายการกรอกข้อมูลชุดแบบฟอร์ม ง.8 งานฟาร์ม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</si>
</sst>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"/>
      <charset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4"/>
      <color rgb="FF0000FF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0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/>
    <xf numFmtId="0" fontId="2" fillId="0" borderId="3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quotePrefix="1" applyFont="1" applyAlignment="1">
      <alignment vertical="top"/>
    </xf>
    <xf numFmtId="43" fontId="1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/>
    <xf numFmtId="0" fontId="4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6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quotePrefix="1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5" xfId="0" quotePrefix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43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3" fontId="2" fillId="3" borderId="23" xfId="1" applyFont="1" applyFill="1" applyBorder="1" applyAlignment="1">
      <alignment horizontal="center" vertical="top"/>
    </xf>
    <xf numFmtId="43" fontId="2" fillId="3" borderId="1" xfId="1" applyFont="1" applyFill="1" applyBorder="1" applyAlignment="1">
      <alignment horizontal="center" vertical="top"/>
    </xf>
    <xf numFmtId="43" fontId="2" fillId="3" borderId="24" xfId="1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14" xfId="1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43" fontId="3" fillId="0" borderId="2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1" fillId="0" borderId="10" xfId="1" applyFont="1" applyBorder="1" applyAlignment="1">
      <alignment horizontal="center" vertical="top"/>
    </xf>
    <xf numFmtId="43" fontId="1" fillId="0" borderId="12" xfId="1" applyFont="1" applyBorder="1" applyAlignment="1">
      <alignment horizontal="center" vertical="top"/>
    </xf>
    <xf numFmtId="43" fontId="1" fillId="0" borderId="11" xfId="1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43" fontId="6" fillId="0" borderId="23" xfId="1" applyFont="1" applyBorder="1" applyAlignment="1">
      <alignment horizontal="center" vertical="top"/>
    </xf>
    <xf numFmtId="43" fontId="6" fillId="0" borderId="1" xfId="1" applyFont="1" applyBorder="1" applyAlignment="1">
      <alignment horizontal="center" vertical="top"/>
    </xf>
    <xf numFmtId="43" fontId="6" fillId="0" borderId="24" xfId="1" applyFont="1" applyBorder="1" applyAlignment="1">
      <alignment horizontal="center" vertical="top"/>
    </xf>
    <xf numFmtId="43" fontId="6" fillId="0" borderId="18" xfId="1" applyFont="1" applyBorder="1" applyAlignment="1">
      <alignment horizontal="center" vertical="top"/>
    </xf>
    <xf numFmtId="43" fontId="6" fillId="0" borderId="2" xfId="1" applyFont="1" applyBorder="1" applyAlignment="1">
      <alignment horizontal="center" vertical="top"/>
    </xf>
    <xf numFmtId="43" fontId="6" fillId="0" borderId="16" xfId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43" fontId="6" fillId="0" borderId="25" xfId="1" applyFont="1" applyBorder="1" applyAlignment="1">
      <alignment horizontal="center" vertical="top"/>
    </xf>
    <xf numFmtId="43" fontId="6" fillId="0" borderId="26" xfId="1" applyFont="1" applyBorder="1" applyAlignment="1">
      <alignment horizontal="center" vertical="top"/>
    </xf>
    <xf numFmtId="43" fontId="6" fillId="0" borderId="27" xfId="1" applyFont="1" applyBorder="1" applyAlignment="1">
      <alignment horizontal="center" vertical="top"/>
    </xf>
    <xf numFmtId="0" fontId="6" fillId="0" borderId="22" xfId="0" quotePrefix="1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17" xfId="0" quotePrefix="1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5" xfId="0" quotePrefix="1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43" fontId="3" fillId="0" borderId="1" xfId="0" applyNumberFormat="1" applyFont="1" applyBorder="1" applyAlignment="1">
      <alignment horizontal="center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9" fontId="6" fillId="0" borderId="3" xfId="0" applyNumberFormat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 vertical="top"/>
    </xf>
    <xf numFmtId="43" fontId="14" fillId="0" borderId="3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15" fillId="0" borderId="0" xfId="0" applyFont="1"/>
    <xf numFmtId="0" fontId="3" fillId="0" borderId="1" xfId="0" applyFont="1" applyBorder="1" applyAlignment="1"/>
    <xf numFmtId="0" fontId="4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8" xfId="0" applyFont="1" applyBorder="1"/>
    <xf numFmtId="0" fontId="4" fillId="0" borderId="0" xfId="0" applyFont="1"/>
    <xf numFmtId="43" fontId="3" fillId="0" borderId="0" xfId="0" applyNumberFormat="1" applyFont="1" applyBorder="1" applyAlignment="1"/>
    <xf numFmtId="43" fontId="13" fillId="0" borderId="0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3" fontId="13" fillId="0" borderId="0" xfId="0" applyNumberFormat="1" applyFont="1" applyBorder="1" applyAlignment="1"/>
    <xf numFmtId="43" fontId="13" fillId="0" borderId="0" xfId="0" applyNumberFormat="1" applyFont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0" fontId="3" fillId="0" borderId="1" xfId="0" applyFont="1" applyBorder="1"/>
    <xf numFmtId="0" fontId="1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43" fontId="1" fillId="0" borderId="5" xfId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3" fontId="1" fillId="5" borderId="5" xfId="1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43" fontId="17" fillId="0" borderId="5" xfId="0" applyNumberFormat="1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19051</xdr:rowOff>
    </xdr:from>
    <xdr:to>
      <xdr:col>4</xdr:col>
      <xdr:colOff>47625</xdr:colOff>
      <xdr:row>1</xdr:row>
      <xdr:rowOff>325886</xdr:rowOff>
    </xdr:to>
    <xdr:pic>
      <xdr:nvPicPr>
        <xdr:cNvPr id="2" name="Picture 2" descr="krut_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1"/>
          <a:ext cx="466725" cy="573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zoomScaleNormal="100" workbookViewId="0">
      <selection activeCell="A5" sqref="A5"/>
    </sheetView>
  </sheetViews>
  <sheetFormatPr defaultRowHeight="21" x14ac:dyDescent="0.35"/>
  <cols>
    <col min="1" max="16384" width="9" style="1"/>
  </cols>
  <sheetData>
    <row r="1" spans="1:10" ht="26.25" x14ac:dyDescent="0.4">
      <c r="A1" s="199" t="s">
        <v>160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x14ac:dyDescent="0.35">
      <c r="A2" s="1" t="s">
        <v>157</v>
      </c>
    </row>
    <row r="3" spans="1:10" x14ac:dyDescent="0.35">
      <c r="A3" s="1" t="s">
        <v>158</v>
      </c>
    </row>
    <row r="4" spans="1:10" x14ac:dyDescent="0.35">
      <c r="A4" s="1" t="s">
        <v>159</v>
      </c>
    </row>
  </sheetData>
  <mergeCells count="1">
    <mergeCell ref="A1:J1"/>
  </mergeCells>
  <pageMargins left="0.25" right="0.25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124"/>
  <sheetViews>
    <sheetView zoomScaleNormal="100" workbookViewId="0">
      <selection activeCell="AJ12" sqref="AJ12"/>
    </sheetView>
  </sheetViews>
  <sheetFormatPr defaultRowHeight="21" x14ac:dyDescent="0.35"/>
  <cols>
    <col min="1" max="15" width="2.25" style="1" customWidth="1"/>
    <col min="16" max="23" width="2.5" style="1" customWidth="1"/>
    <col min="24" max="30" width="2.25" style="1" customWidth="1"/>
    <col min="31" max="34" width="2.125" style="1" customWidth="1"/>
    <col min="35" max="72" width="2.25" style="1" customWidth="1"/>
    <col min="73" max="16384" width="9" style="1"/>
  </cols>
  <sheetData>
    <row r="1" spans="1:42" x14ac:dyDescent="0.35">
      <c r="N1" s="2" t="s">
        <v>0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42" x14ac:dyDescent="0.35">
      <c r="C2" s="3" t="s">
        <v>1</v>
      </c>
      <c r="H2" s="52" t="s">
        <v>79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3" t="s">
        <v>2</v>
      </c>
      <c r="AA2" s="52" t="s">
        <v>147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2" x14ac:dyDescent="0.35">
      <c r="J3" s="3" t="s">
        <v>3</v>
      </c>
      <c r="M3" s="4"/>
      <c r="N3" s="53" t="s">
        <v>86</v>
      </c>
      <c r="O3" s="53"/>
      <c r="P3" s="53"/>
      <c r="Q3" s="53"/>
      <c r="R3" s="53"/>
      <c r="S3" s="53"/>
      <c r="T3" s="53"/>
      <c r="U3" s="5"/>
      <c r="V3" s="3" t="s">
        <v>4</v>
      </c>
      <c r="AE3" s="53">
        <v>2562</v>
      </c>
      <c r="AF3" s="53"/>
      <c r="AG3" s="53"/>
    </row>
    <row r="4" spans="1:42" ht="8.25" customHeight="1" x14ac:dyDescent="0.35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</row>
    <row r="5" spans="1:42" ht="7.5" customHeight="1" x14ac:dyDescent="0.35"/>
    <row r="6" spans="1:42" x14ac:dyDescent="0.35">
      <c r="A6" s="3" t="s">
        <v>5</v>
      </c>
      <c r="F6" s="18"/>
      <c r="G6" s="3" t="s">
        <v>78</v>
      </c>
      <c r="M6" s="23" t="s">
        <v>148</v>
      </c>
      <c r="N6" s="23"/>
      <c r="O6" s="23"/>
      <c r="P6" s="23"/>
      <c r="Q6" s="23"/>
      <c r="R6" s="23"/>
      <c r="S6" s="23"/>
      <c r="T6" s="23"/>
      <c r="U6" s="23"/>
      <c r="V6" s="23"/>
      <c r="W6" s="23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2" x14ac:dyDescent="0.35">
      <c r="A7" s="3" t="s">
        <v>7</v>
      </c>
      <c r="I7" s="1" t="s">
        <v>8</v>
      </c>
    </row>
    <row r="8" spans="1:42" x14ac:dyDescent="0.35">
      <c r="A8" s="3" t="s">
        <v>9</v>
      </c>
      <c r="Q8" s="13" t="s">
        <v>10</v>
      </c>
      <c r="R8" s="14" t="s">
        <v>11</v>
      </c>
    </row>
    <row r="9" spans="1:42" x14ac:dyDescent="0.35">
      <c r="B9" s="29"/>
      <c r="C9" s="29"/>
      <c r="D9" s="1" t="s">
        <v>80</v>
      </c>
    </row>
    <row r="10" spans="1:42" x14ac:dyDescent="0.35">
      <c r="B10" s="49" t="s">
        <v>6</v>
      </c>
      <c r="C10" s="24"/>
      <c r="D10" s="1" t="s">
        <v>81</v>
      </c>
      <c r="X10" s="11"/>
    </row>
    <row r="11" spans="1:42" x14ac:dyDescent="0.35">
      <c r="B11" s="51" t="s">
        <v>6</v>
      </c>
      <c r="C11" s="29"/>
      <c r="D11" s="1" t="s">
        <v>82</v>
      </c>
      <c r="X11" s="11"/>
    </row>
    <row r="12" spans="1:42" x14ac:dyDescent="0.35">
      <c r="A12" s="3" t="s">
        <v>12</v>
      </c>
    </row>
    <row r="13" spans="1:42" x14ac:dyDescent="0.35">
      <c r="B13" s="51" t="s">
        <v>6</v>
      </c>
      <c r="C13" s="29"/>
      <c r="D13" s="1" t="s">
        <v>13</v>
      </c>
    </row>
    <row r="14" spans="1:42" x14ac:dyDescent="0.35">
      <c r="B14" s="49" t="s">
        <v>6</v>
      </c>
      <c r="C14" s="24"/>
      <c r="D14" s="1" t="s">
        <v>14</v>
      </c>
    </row>
    <row r="15" spans="1:42" x14ac:dyDescent="0.35">
      <c r="B15" s="49" t="s">
        <v>6</v>
      </c>
      <c r="C15" s="24"/>
      <c r="D15" s="1" t="s">
        <v>15</v>
      </c>
    </row>
    <row r="16" spans="1:42" x14ac:dyDescent="0.35">
      <c r="A16" s="3" t="s">
        <v>16</v>
      </c>
    </row>
    <row r="17" spans="1:40" x14ac:dyDescent="0.35">
      <c r="B17" s="1" t="s">
        <v>17</v>
      </c>
    </row>
    <row r="18" spans="1:40" x14ac:dyDescent="0.35">
      <c r="C18" s="1" t="s">
        <v>18</v>
      </c>
    </row>
    <row r="19" spans="1:40" x14ac:dyDescent="0.35">
      <c r="B19" s="3" t="s">
        <v>19</v>
      </c>
    </row>
    <row r="20" spans="1:40" x14ac:dyDescent="0.35">
      <c r="B20" s="1" t="s">
        <v>83</v>
      </c>
    </row>
    <row r="21" spans="1:40" x14ac:dyDescent="0.35">
      <c r="C21" s="1" t="s">
        <v>84</v>
      </c>
      <c r="AJ21" s="3" t="s">
        <v>20</v>
      </c>
      <c r="AM21" s="25">
        <v>23</v>
      </c>
      <c r="AN21" s="25"/>
    </row>
    <row r="22" spans="1:40" x14ac:dyDescent="0.35">
      <c r="C22" s="1" t="s">
        <v>85</v>
      </c>
      <c r="AJ22" s="3" t="s">
        <v>20</v>
      </c>
      <c r="AM22" s="25">
        <v>24</v>
      </c>
      <c r="AN22" s="25"/>
    </row>
    <row r="23" spans="1:40" x14ac:dyDescent="0.35">
      <c r="A23" s="3" t="s">
        <v>21</v>
      </c>
      <c r="I23" s="50" t="str">
        <f>AA2</f>
        <v>(โปรดระบุสาขา)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X23" s="50" t="str">
        <f>H2</f>
        <v>(โปรดระบุ)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40" x14ac:dyDescent="0.35">
      <c r="A24" s="3" t="s">
        <v>22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1" t="s">
        <v>100</v>
      </c>
      <c r="X24" s="24"/>
      <c r="Y24" s="24"/>
      <c r="Z24" s="24"/>
      <c r="AA24" s="24"/>
      <c r="AB24" s="1" t="s">
        <v>101</v>
      </c>
      <c r="AG24" s="56" t="s">
        <v>106</v>
      </c>
      <c r="AH24" s="56"/>
      <c r="AI24" s="56"/>
      <c r="AJ24" s="56"/>
      <c r="AK24" s="56"/>
      <c r="AL24" s="56"/>
      <c r="AM24" s="56"/>
      <c r="AN24" s="56"/>
    </row>
    <row r="25" spans="1:40" x14ac:dyDescent="0.35">
      <c r="A25" s="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1" t="s">
        <v>100</v>
      </c>
      <c r="X25" s="24"/>
      <c r="Y25" s="24"/>
      <c r="Z25" s="24"/>
      <c r="AA25" s="24"/>
      <c r="AB25" s="1" t="s">
        <v>101</v>
      </c>
      <c r="AG25" s="56"/>
      <c r="AH25" s="56"/>
      <c r="AI25" s="56"/>
      <c r="AJ25" s="56"/>
      <c r="AK25" s="56"/>
      <c r="AL25" s="56"/>
      <c r="AM25" s="56"/>
      <c r="AN25" s="56"/>
    </row>
    <row r="26" spans="1:40" x14ac:dyDescent="0.35">
      <c r="A26" s="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" t="s">
        <v>100</v>
      </c>
      <c r="X26" s="24"/>
      <c r="Y26" s="24"/>
      <c r="Z26" s="24"/>
      <c r="AA26" s="24"/>
      <c r="AB26" s="1" t="s">
        <v>101</v>
      </c>
      <c r="AG26" s="56"/>
      <c r="AH26" s="56"/>
      <c r="AI26" s="56"/>
      <c r="AJ26" s="56"/>
      <c r="AK26" s="56"/>
      <c r="AL26" s="56"/>
      <c r="AM26" s="56"/>
      <c r="AN26" s="56"/>
    </row>
    <row r="27" spans="1:40" x14ac:dyDescent="0.35">
      <c r="A27" s="3" t="s">
        <v>23</v>
      </c>
      <c r="I27" s="1" t="s">
        <v>87</v>
      </c>
      <c r="M27" s="8"/>
      <c r="P27" s="1" t="s">
        <v>102</v>
      </c>
      <c r="V27" s="50">
        <f>AE3</f>
        <v>2562</v>
      </c>
      <c r="W27" s="50"/>
      <c r="X27" s="50"/>
    </row>
    <row r="28" spans="1:40" x14ac:dyDescent="0.35">
      <c r="A28" s="3" t="s">
        <v>24</v>
      </c>
      <c r="I28" s="11"/>
    </row>
    <row r="29" spans="1:40" ht="9" customHeight="1" x14ac:dyDescent="0.35"/>
    <row r="30" spans="1:40" ht="204.75" customHeight="1" x14ac:dyDescent="0.35">
      <c r="A30" s="26" t="s">
        <v>88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x14ac:dyDescent="0.35">
      <c r="A31" s="3" t="s">
        <v>25</v>
      </c>
    </row>
    <row r="32" spans="1:40" s="15" customFormat="1" x14ac:dyDescent="0.2">
      <c r="A32" s="20"/>
      <c r="B32" s="21" t="s">
        <v>89</v>
      </c>
      <c r="C32" s="27" t="s">
        <v>79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s="15" customFormat="1" x14ac:dyDescent="0.2">
      <c r="A33" s="20"/>
      <c r="B33" s="21" t="s">
        <v>90</v>
      </c>
      <c r="C33" s="27" t="s">
        <v>79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15" customFormat="1" x14ac:dyDescent="0.2">
      <c r="A34" s="20"/>
      <c r="B34" s="21" t="s">
        <v>91</v>
      </c>
      <c r="C34" s="27" t="s">
        <v>79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35">
      <c r="A35" s="3" t="s">
        <v>26</v>
      </c>
      <c r="L35" s="1" t="s">
        <v>27</v>
      </c>
      <c r="S35" s="25">
        <v>0</v>
      </c>
      <c r="T35" s="25"/>
      <c r="V35" s="1" t="s">
        <v>28</v>
      </c>
    </row>
    <row r="36" spans="1:40" x14ac:dyDescent="0.35">
      <c r="L36" s="1" t="s">
        <v>29</v>
      </c>
      <c r="S36" s="24">
        <v>0</v>
      </c>
      <c r="T36" s="24"/>
      <c r="V36" s="1" t="s">
        <v>28</v>
      </c>
    </row>
    <row r="37" spans="1:40" x14ac:dyDescent="0.35">
      <c r="L37" s="1" t="s">
        <v>30</v>
      </c>
      <c r="S37" s="24">
        <v>0</v>
      </c>
      <c r="T37" s="24"/>
      <c r="V37" s="1" t="s">
        <v>28</v>
      </c>
    </row>
    <row r="38" spans="1:40" x14ac:dyDescent="0.35">
      <c r="A38" s="3" t="s">
        <v>31</v>
      </c>
    </row>
    <row r="39" spans="1:40" x14ac:dyDescent="0.35">
      <c r="C39" s="3" t="s">
        <v>92</v>
      </c>
      <c r="N39" s="129">
        <f>AI48</f>
        <v>0</v>
      </c>
      <c r="O39" s="129"/>
      <c r="P39" s="129"/>
      <c r="Q39" s="129"/>
      <c r="R39" s="129"/>
      <c r="S39" s="129"/>
      <c r="T39" s="90" t="s">
        <v>32</v>
      </c>
      <c r="Z39" s="22"/>
      <c r="AA39" s="19"/>
      <c r="AB39" s="19"/>
      <c r="AC39" s="19"/>
      <c r="AD39" s="19"/>
    </row>
    <row r="40" spans="1:40" x14ac:dyDescent="0.35">
      <c r="C40" s="3" t="s">
        <v>93</v>
      </c>
      <c r="N40" s="91">
        <f>AI52</f>
        <v>0</v>
      </c>
      <c r="O40" s="91"/>
      <c r="P40" s="91"/>
      <c r="Q40" s="91"/>
      <c r="R40" s="91"/>
      <c r="S40" s="91"/>
      <c r="T40" s="90" t="s">
        <v>32</v>
      </c>
      <c r="Z40" s="22"/>
      <c r="AA40" s="19"/>
      <c r="AB40" s="19"/>
      <c r="AC40" s="19"/>
      <c r="AD40" s="19"/>
    </row>
    <row r="41" spans="1:40" x14ac:dyDescent="0.35">
      <c r="C41" s="3" t="s">
        <v>94</v>
      </c>
      <c r="N41" s="91">
        <f>AI56</f>
        <v>0</v>
      </c>
      <c r="O41" s="91"/>
      <c r="P41" s="91"/>
      <c r="Q41" s="91"/>
      <c r="R41" s="91"/>
      <c r="S41" s="91"/>
      <c r="T41" s="90" t="s">
        <v>32</v>
      </c>
      <c r="Z41" s="22"/>
      <c r="AA41" s="19"/>
      <c r="AB41" s="19"/>
      <c r="AC41" s="19"/>
      <c r="AD41" s="19"/>
    </row>
    <row r="42" spans="1:40" x14ac:dyDescent="0.35">
      <c r="C42" s="3" t="s">
        <v>108</v>
      </c>
      <c r="N42" s="91">
        <f>AI60</f>
        <v>0</v>
      </c>
      <c r="O42" s="91"/>
      <c r="P42" s="91"/>
      <c r="Q42" s="91"/>
      <c r="R42" s="91"/>
      <c r="S42" s="91"/>
      <c r="T42" s="90" t="s">
        <v>32</v>
      </c>
      <c r="Z42" s="22"/>
      <c r="AA42" s="19"/>
      <c r="AB42" s="19"/>
      <c r="AC42" s="19"/>
      <c r="AD42" s="19"/>
    </row>
    <row r="43" spans="1:40" x14ac:dyDescent="0.35">
      <c r="C43" s="3" t="s">
        <v>107</v>
      </c>
      <c r="N43" s="91">
        <f>SUM(N39:S42)</f>
        <v>0</v>
      </c>
      <c r="O43" s="91"/>
      <c r="P43" s="91"/>
      <c r="Q43" s="91"/>
      <c r="R43" s="91"/>
      <c r="S43" s="91"/>
      <c r="T43" s="90" t="s">
        <v>32</v>
      </c>
      <c r="Z43" s="22"/>
      <c r="AA43" s="19"/>
      <c r="AB43" s="19"/>
      <c r="AC43" s="19"/>
      <c r="AD43" s="19"/>
    </row>
    <row r="44" spans="1:40" ht="6.75" customHeight="1" x14ac:dyDescent="0.35">
      <c r="C44" s="3"/>
      <c r="P44" s="10"/>
      <c r="Q44" s="10"/>
      <c r="R44" s="12"/>
      <c r="S44" s="12"/>
      <c r="T44" s="12"/>
      <c r="Z44" s="22"/>
      <c r="AA44" s="19"/>
      <c r="AB44" s="19"/>
      <c r="AC44" s="19"/>
      <c r="AD44" s="19"/>
    </row>
    <row r="45" spans="1:40" x14ac:dyDescent="0.35">
      <c r="A45" s="3" t="s">
        <v>149</v>
      </c>
      <c r="C45" s="3"/>
      <c r="P45" s="10"/>
      <c r="Q45" s="10"/>
      <c r="R45" s="12"/>
      <c r="S45" s="12"/>
      <c r="T45" s="12"/>
      <c r="Z45" s="22"/>
      <c r="AA45" s="19"/>
      <c r="AB45" s="19"/>
      <c r="AC45" s="19"/>
      <c r="AD45" s="19"/>
    </row>
    <row r="46" spans="1:40" ht="6.75" customHeight="1" x14ac:dyDescent="0.35">
      <c r="C46" s="3"/>
      <c r="P46" s="10"/>
      <c r="Q46" s="10"/>
      <c r="R46" s="12"/>
      <c r="S46" s="12"/>
      <c r="T46" s="12"/>
      <c r="Z46" s="22"/>
      <c r="AA46" s="19"/>
      <c r="AB46" s="19"/>
      <c r="AC46" s="19"/>
      <c r="AD46" s="19"/>
    </row>
    <row r="47" spans="1:40" x14ac:dyDescent="0.35">
      <c r="B47" s="78" t="s">
        <v>95</v>
      </c>
      <c r="C47" s="79" t="s">
        <v>96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 t="s">
        <v>33</v>
      </c>
      <c r="Z47" s="79"/>
      <c r="AA47" s="79"/>
      <c r="AB47" s="79" t="s">
        <v>97</v>
      </c>
      <c r="AC47" s="79"/>
      <c r="AD47" s="79"/>
      <c r="AE47" s="80" t="s">
        <v>98</v>
      </c>
      <c r="AF47" s="80"/>
      <c r="AG47" s="80"/>
      <c r="AH47" s="80"/>
      <c r="AI47" s="84" t="s">
        <v>99</v>
      </c>
      <c r="AJ47" s="85"/>
      <c r="AK47" s="85"/>
      <c r="AL47" s="85"/>
      <c r="AM47" s="86"/>
    </row>
    <row r="48" spans="1:40" x14ac:dyDescent="0.35">
      <c r="B48" s="57"/>
      <c r="C48" s="58" t="s">
        <v>103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60"/>
      <c r="R48" s="61"/>
      <c r="S48" s="61"/>
      <c r="T48" s="61"/>
      <c r="U48" s="59"/>
      <c r="V48" s="59"/>
      <c r="W48" s="59"/>
      <c r="X48" s="59"/>
      <c r="Y48" s="62"/>
      <c r="Z48" s="63"/>
      <c r="AA48" s="64"/>
      <c r="AB48" s="62"/>
      <c r="AC48" s="63"/>
      <c r="AD48" s="64"/>
      <c r="AE48" s="62"/>
      <c r="AF48" s="63"/>
      <c r="AG48" s="63"/>
      <c r="AH48" s="64"/>
      <c r="AI48" s="81">
        <f>SUM(AI49:AM51)</f>
        <v>0</v>
      </c>
      <c r="AJ48" s="82"/>
      <c r="AK48" s="82"/>
      <c r="AL48" s="82"/>
      <c r="AM48" s="83"/>
    </row>
    <row r="49" spans="1:39" s="14" customFormat="1" ht="18.75" x14ac:dyDescent="0.3">
      <c r="B49" s="114" t="s">
        <v>89</v>
      </c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7"/>
      <c r="Y49" s="96"/>
      <c r="Z49" s="97"/>
      <c r="AA49" s="98"/>
      <c r="AB49" s="96" t="s">
        <v>111</v>
      </c>
      <c r="AC49" s="97"/>
      <c r="AD49" s="98"/>
      <c r="AE49" s="99"/>
      <c r="AF49" s="100"/>
      <c r="AG49" s="100"/>
      <c r="AH49" s="101"/>
      <c r="AI49" s="102">
        <f>Y49*AE49</f>
        <v>0</v>
      </c>
      <c r="AJ49" s="103"/>
      <c r="AK49" s="103"/>
      <c r="AL49" s="103"/>
      <c r="AM49" s="104"/>
    </row>
    <row r="50" spans="1:39" s="14" customFormat="1" ht="18.75" x14ac:dyDescent="0.3">
      <c r="B50" s="118" t="s">
        <v>90</v>
      </c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1"/>
      <c r="Y50" s="105"/>
      <c r="Z50" s="106"/>
      <c r="AA50" s="107"/>
      <c r="AB50" s="105" t="s">
        <v>111</v>
      </c>
      <c r="AC50" s="106"/>
      <c r="AD50" s="107"/>
      <c r="AE50" s="102"/>
      <c r="AF50" s="103"/>
      <c r="AG50" s="103"/>
      <c r="AH50" s="104"/>
      <c r="AI50" s="102">
        <f t="shared" ref="AI50:AI51" si="0">Y50*AE50</f>
        <v>0</v>
      </c>
      <c r="AJ50" s="103"/>
      <c r="AK50" s="103"/>
      <c r="AL50" s="103"/>
      <c r="AM50" s="104"/>
    </row>
    <row r="51" spans="1:39" s="14" customFormat="1" ht="18.75" x14ac:dyDescent="0.3">
      <c r="B51" s="122" t="s">
        <v>91</v>
      </c>
      <c r="C51" s="12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5"/>
      <c r="Y51" s="108"/>
      <c r="Z51" s="109"/>
      <c r="AA51" s="110"/>
      <c r="AB51" s="108" t="s">
        <v>111</v>
      </c>
      <c r="AC51" s="109"/>
      <c r="AD51" s="110"/>
      <c r="AE51" s="111"/>
      <c r="AF51" s="112"/>
      <c r="AG51" s="112"/>
      <c r="AH51" s="113"/>
      <c r="AI51" s="111">
        <f t="shared" si="0"/>
        <v>0</v>
      </c>
      <c r="AJ51" s="112"/>
      <c r="AK51" s="112"/>
      <c r="AL51" s="112"/>
      <c r="AM51" s="113"/>
    </row>
    <row r="52" spans="1:39" x14ac:dyDescent="0.35">
      <c r="B52" s="65"/>
      <c r="C52" s="66" t="s">
        <v>104</v>
      </c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8"/>
      <c r="Q52" s="68"/>
      <c r="R52" s="69"/>
      <c r="S52" s="69"/>
      <c r="T52" s="69"/>
      <c r="U52" s="67"/>
      <c r="V52" s="67"/>
      <c r="W52" s="67"/>
      <c r="X52" s="67"/>
      <c r="Y52" s="62"/>
      <c r="Z52" s="63"/>
      <c r="AA52" s="64"/>
      <c r="AB52" s="62"/>
      <c r="AC52" s="63"/>
      <c r="AD52" s="64"/>
      <c r="AE52" s="93"/>
      <c r="AF52" s="94"/>
      <c r="AG52" s="94"/>
      <c r="AH52" s="95"/>
      <c r="AI52" s="81">
        <f>SUM(AI53:AM55)</f>
        <v>0</v>
      </c>
      <c r="AJ52" s="82"/>
      <c r="AK52" s="82"/>
      <c r="AL52" s="82"/>
      <c r="AM52" s="83"/>
    </row>
    <row r="53" spans="1:39" s="14" customFormat="1" ht="18.75" x14ac:dyDescent="0.3">
      <c r="B53" s="114" t="s">
        <v>89</v>
      </c>
      <c r="C53" s="126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8"/>
      <c r="Y53" s="96"/>
      <c r="Z53" s="97"/>
      <c r="AA53" s="98"/>
      <c r="AB53" s="96"/>
      <c r="AC53" s="97"/>
      <c r="AD53" s="98"/>
      <c r="AE53" s="99"/>
      <c r="AF53" s="100"/>
      <c r="AG53" s="100"/>
      <c r="AH53" s="101"/>
      <c r="AI53" s="102">
        <f t="shared" ref="AI53:AI55" si="1">Y53*AE53</f>
        <v>0</v>
      </c>
      <c r="AJ53" s="103"/>
      <c r="AK53" s="103"/>
      <c r="AL53" s="103"/>
      <c r="AM53" s="104"/>
    </row>
    <row r="54" spans="1:39" s="14" customFormat="1" ht="18.75" x14ac:dyDescent="0.3">
      <c r="B54" s="118" t="s">
        <v>90</v>
      </c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1"/>
      <c r="Y54" s="105"/>
      <c r="Z54" s="106"/>
      <c r="AA54" s="107"/>
      <c r="AB54" s="105"/>
      <c r="AC54" s="106"/>
      <c r="AD54" s="107"/>
      <c r="AE54" s="102"/>
      <c r="AF54" s="103"/>
      <c r="AG54" s="103"/>
      <c r="AH54" s="104"/>
      <c r="AI54" s="102">
        <f t="shared" si="1"/>
        <v>0</v>
      </c>
      <c r="AJ54" s="103"/>
      <c r="AK54" s="103"/>
      <c r="AL54" s="103"/>
      <c r="AM54" s="104"/>
    </row>
    <row r="55" spans="1:39" s="14" customFormat="1" ht="18.75" x14ac:dyDescent="0.3">
      <c r="B55" s="122" t="s">
        <v>91</v>
      </c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5"/>
      <c r="Y55" s="108"/>
      <c r="Z55" s="109"/>
      <c r="AA55" s="110"/>
      <c r="AB55" s="108"/>
      <c r="AC55" s="109"/>
      <c r="AD55" s="110"/>
      <c r="AE55" s="111"/>
      <c r="AF55" s="112"/>
      <c r="AG55" s="112"/>
      <c r="AH55" s="113"/>
      <c r="AI55" s="111">
        <f t="shared" si="1"/>
        <v>0</v>
      </c>
      <c r="AJ55" s="112"/>
      <c r="AK55" s="112"/>
      <c r="AL55" s="112"/>
      <c r="AM55" s="113"/>
    </row>
    <row r="56" spans="1:39" x14ac:dyDescent="0.35">
      <c r="B56" s="65"/>
      <c r="C56" s="66" t="s">
        <v>105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68"/>
      <c r="R56" s="69"/>
      <c r="S56" s="69"/>
      <c r="T56" s="69"/>
      <c r="U56" s="67"/>
      <c r="V56" s="67"/>
      <c r="W56" s="67"/>
      <c r="X56" s="67"/>
      <c r="Y56" s="62"/>
      <c r="Z56" s="63"/>
      <c r="AA56" s="64"/>
      <c r="AB56" s="62"/>
      <c r="AC56" s="63"/>
      <c r="AD56" s="64"/>
      <c r="AE56" s="93"/>
      <c r="AF56" s="94"/>
      <c r="AG56" s="94"/>
      <c r="AH56" s="95"/>
      <c r="AI56" s="81">
        <f>SUM(AI57:AM59)</f>
        <v>0</v>
      </c>
      <c r="AJ56" s="82"/>
      <c r="AK56" s="82"/>
      <c r="AL56" s="82"/>
      <c r="AM56" s="83"/>
    </row>
    <row r="57" spans="1:39" s="14" customFormat="1" ht="18.75" x14ac:dyDescent="0.3">
      <c r="B57" s="114" t="s">
        <v>89</v>
      </c>
      <c r="C57" s="126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8"/>
      <c r="Y57" s="96"/>
      <c r="Z57" s="97"/>
      <c r="AA57" s="98"/>
      <c r="AB57" s="96"/>
      <c r="AC57" s="97"/>
      <c r="AD57" s="98"/>
      <c r="AE57" s="99"/>
      <c r="AF57" s="100"/>
      <c r="AG57" s="100"/>
      <c r="AH57" s="101"/>
      <c r="AI57" s="102">
        <f t="shared" ref="AI57:AI59" si="2">Y57*AE57</f>
        <v>0</v>
      </c>
      <c r="AJ57" s="103"/>
      <c r="AK57" s="103"/>
      <c r="AL57" s="103"/>
      <c r="AM57" s="104"/>
    </row>
    <row r="58" spans="1:39" s="14" customFormat="1" ht="18.75" x14ac:dyDescent="0.3">
      <c r="B58" s="118" t="s">
        <v>90</v>
      </c>
      <c r="C58" s="119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1"/>
      <c r="Y58" s="105"/>
      <c r="Z58" s="106"/>
      <c r="AA58" s="107"/>
      <c r="AB58" s="105"/>
      <c r="AC58" s="106"/>
      <c r="AD58" s="107"/>
      <c r="AE58" s="102"/>
      <c r="AF58" s="103"/>
      <c r="AG58" s="103"/>
      <c r="AH58" s="104"/>
      <c r="AI58" s="102">
        <f t="shared" si="2"/>
        <v>0</v>
      </c>
      <c r="AJ58" s="103"/>
      <c r="AK58" s="103"/>
      <c r="AL58" s="103"/>
      <c r="AM58" s="104"/>
    </row>
    <row r="59" spans="1:39" s="14" customFormat="1" ht="18.75" x14ac:dyDescent="0.3">
      <c r="B59" s="122" t="s">
        <v>91</v>
      </c>
      <c r="C59" s="123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5"/>
      <c r="Y59" s="108"/>
      <c r="Z59" s="109"/>
      <c r="AA59" s="110"/>
      <c r="AB59" s="108"/>
      <c r="AC59" s="109"/>
      <c r="AD59" s="110"/>
      <c r="AE59" s="111"/>
      <c r="AF59" s="112"/>
      <c r="AG59" s="112"/>
      <c r="AH59" s="113"/>
      <c r="AI59" s="111">
        <f t="shared" si="2"/>
        <v>0</v>
      </c>
      <c r="AJ59" s="112"/>
      <c r="AK59" s="112"/>
      <c r="AL59" s="112"/>
      <c r="AM59" s="113"/>
    </row>
    <row r="60" spans="1:39" x14ac:dyDescent="0.35">
      <c r="B60" s="65"/>
      <c r="C60" s="66" t="s">
        <v>109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8"/>
      <c r="Q60" s="68"/>
      <c r="R60" s="69"/>
      <c r="S60" s="69"/>
      <c r="T60" s="69"/>
      <c r="U60" s="67"/>
      <c r="V60" s="67"/>
      <c r="W60" s="67"/>
      <c r="X60" s="67"/>
      <c r="Y60" s="62"/>
      <c r="Z60" s="63"/>
      <c r="AA60" s="64"/>
      <c r="AB60" s="62"/>
      <c r="AC60" s="63"/>
      <c r="AD60" s="64"/>
      <c r="AE60" s="93"/>
      <c r="AF60" s="94"/>
      <c r="AG60" s="94"/>
      <c r="AH60" s="95"/>
      <c r="AI60" s="81">
        <f>AI61</f>
        <v>0</v>
      </c>
      <c r="AJ60" s="82"/>
      <c r="AK60" s="82"/>
      <c r="AL60" s="82"/>
      <c r="AM60" s="83"/>
    </row>
    <row r="61" spans="1:39" s="14" customFormat="1" ht="18.75" x14ac:dyDescent="0.3">
      <c r="B61" s="114" t="s">
        <v>89</v>
      </c>
      <c r="C61" s="133" t="s">
        <v>108</v>
      </c>
      <c r="D61" s="134"/>
      <c r="E61" s="134"/>
      <c r="F61" s="134"/>
      <c r="G61" s="134"/>
      <c r="H61" s="134"/>
      <c r="I61" s="134"/>
      <c r="J61" s="134"/>
      <c r="K61" s="139">
        <f>SUM(AI48,AI52,AI56)</f>
        <v>0</v>
      </c>
      <c r="L61" s="139"/>
      <c r="M61" s="139"/>
      <c r="N61" s="139"/>
      <c r="O61" s="139"/>
      <c r="P61" s="136" t="s">
        <v>110</v>
      </c>
      <c r="Q61" s="137">
        <v>0.1</v>
      </c>
      <c r="R61" s="137"/>
      <c r="S61" s="138"/>
      <c r="T61" s="134"/>
      <c r="U61" s="134"/>
      <c r="V61" s="134"/>
      <c r="W61" s="134"/>
      <c r="X61" s="135"/>
      <c r="Y61" s="96"/>
      <c r="Z61" s="97"/>
      <c r="AA61" s="98"/>
      <c r="AB61" s="96"/>
      <c r="AC61" s="97"/>
      <c r="AD61" s="98"/>
      <c r="AE61" s="99"/>
      <c r="AF61" s="100"/>
      <c r="AG61" s="100"/>
      <c r="AH61" s="101"/>
      <c r="AI61" s="111">
        <f>K61*Q61</f>
        <v>0</v>
      </c>
      <c r="AJ61" s="112"/>
      <c r="AK61" s="112"/>
      <c r="AL61" s="112"/>
      <c r="AM61" s="113"/>
    </row>
    <row r="62" spans="1:39" x14ac:dyDescent="0.35">
      <c r="B62" s="70"/>
      <c r="C62" s="71" t="s">
        <v>107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3"/>
      <c r="Y62" s="74"/>
      <c r="Z62" s="75"/>
      <c r="AA62" s="76"/>
      <c r="AB62" s="74"/>
      <c r="AC62" s="77"/>
      <c r="AD62" s="76"/>
      <c r="AE62" s="74"/>
      <c r="AF62" s="77"/>
      <c r="AG62" s="77"/>
      <c r="AH62" s="76"/>
      <c r="AI62" s="87">
        <f>SUM(AI48,AI52,AI56,AI60)</f>
        <v>0</v>
      </c>
      <c r="AJ62" s="88"/>
      <c r="AK62" s="88"/>
      <c r="AL62" s="88"/>
      <c r="AM62" s="89"/>
    </row>
    <row r="63" spans="1:39" ht="10.5" customHeight="1" x14ac:dyDescent="0.35"/>
    <row r="64" spans="1:39" x14ac:dyDescent="0.35">
      <c r="A64" s="3" t="s">
        <v>150</v>
      </c>
      <c r="P64" s="10"/>
      <c r="Q64" s="10"/>
      <c r="R64" s="50" t="str">
        <f>M6</f>
        <v>(โปรดดระบุ)</v>
      </c>
      <c r="S64" s="50"/>
      <c r="T64" s="50"/>
      <c r="U64" s="50"/>
      <c r="V64" s="50"/>
      <c r="W64" s="50"/>
      <c r="X64" s="50"/>
      <c r="Y64" s="50"/>
      <c r="Z64" s="50"/>
    </row>
    <row r="65" spans="1:40" ht="7.5" customHeight="1" x14ac:dyDescent="0.35">
      <c r="A65" s="3"/>
      <c r="P65" s="10"/>
      <c r="Q65" s="10"/>
      <c r="R65" s="12"/>
      <c r="S65" s="12"/>
      <c r="T65" s="12"/>
      <c r="U65" s="12"/>
      <c r="V65" s="12"/>
      <c r="W65" s="12"/>
      <c r="X65" s="12"/>
      <c r="Y65" s="12"/>
      <c r="Z65" s="12"/>
    </row>
    <row r="66" spans="1:40" s="3" customFormat="1" x14ac:dyDescent="0.35">
      <c r="B66" s="161" t="s">
        <v>151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 t="s">
        <v>152</v>
      </c>
      <c r="M66" s="161"/>
      <c r="N66" s="161"/>
      <c r="O66" s="161"/>
      <c r="P66" s="161"/>
      <c r="Q66" s="161"/>
      <c r="R66" s="161"/>
      <c r="S66" s="161" t="s">
        <v>155</v>
      </c>
      <c r="T66" s="161"/>
      <c r="U66" s="161"/>
      <c r="V66" s="161"/>
      <c r="W66" s="161" t="s">
        <v>55</v>
      </c>
      <c r="X66" s="161"/>
      <c r="Y66" s="161"/>
      <c r="Z66" s="161" t="s">
        <v>153</v>
      </c>
      <c r="AA66" s="161"/>
      <c r="AB66" s="161"/>
      <c r="AC66" s="161"/>
      <c r="AD66" s="161"/>
      <c r="AE66" s="161"/>
      <c r="AF66" s="161"/>
      <c r="AG66" s="161" t="s">
        <v>154</v>
      </c>
      <c r="AH66" s="161"/>
      <c r="AI66" s="161"/>
      <c r="AJ66" s="161"/>
      <c r="AK66" s="161"/>
      <c r="AL66" s="161"/>
      <c r="AM66" s="161"/>
    </row>
    <row r="67" spans="1:40" ht="43.5" customHeight="1" x14ac:dyDescent="0.35">
      <c r="A67" s="3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162"/>
      <c r="M67" s="162"/>
      <c r="N67" s="162"/>
      <c r="O67" s="162"/>
      <c r="P67" s="162"/>
      <c r="Q67" s="162"/>
      <c r="R67" s="162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4">
        <f>S67*Z67</f>
        <v>0</v>
      </c>
      <c r="AH67" s="164"/>
      <c r="AI67" s="164"/>
      <c r="AJ67" s="164"/>
      <c r="AK67" s="164"/>
      <c r="AL67" s="164"/>
      <c r="AM67" s="164"/>
    </row>
    <row r="68" spans="1:40" ht="43.5" customHeight="1" x14ac:dyDescent="0.35">
      <c r="A68" s="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162"/>
      <c r="M68" s="162"/>
      <c r="N68" s="162"/>
      <c r="O68" s="162"/>
      <c r="P68" s="162"/>
      <c r="Q68" s="162"/>
      <c r="R68" s="162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4">
        <f t="shared" ref="AG68:AG74" si="3">S68*Z68</f>
        <v>0</v>
      </c>
      <c r="AH68" s="164"/>
      <c r="AI68" s="164"/>
      <c r="AJ68" s="164"/>
      <c r="AK68" s="164"/>
      <c r="AL68" s="164"/>
      <c r="AM68" s="164"/>
    </row>
    <row r="69" spans="1:40" ht="43.5" customHeight="1" x14ac:dyDescent="0.35">
      <c r="A69" s="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162"/>
      <c r="M69" s="162"/>
      <c r="N69" s="162"/>
      <c r="O69" s="162"/>
      <c r="P69" s="162"/>
      <c r="Q69" s="162"/>
      <c r="R69" s="162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4">
        <f t="shared" si="3"/>
        <v>0</v>
      </c>
      <c r="AH69" s="164"/>
      <c r="AI69" s="164"/>
      <c r="AJ69" s="164"/>
      <c r="AK69" s="164"/>
      <c r="AL69" s="164"/>
      <c r="AM69" s="164"/>
    </row>
    <row r="70" spans="1:40" ht="43.5" customHeight="1" x14ac:dyDescent="0.35">
      <c r="A70" s="3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162"/>
      <c r="M70" s="162"/>
      <c r="N70" s="162"/>
      <c r="O70" s="162"/>
      <c r="P70" s="162"/>
      <c r="Q70" s="162"/>
      <c r="R70" s="162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4">
        <f t="shared" si="3"/>
        <v>0</v>
      </c>
      <c r="AH70" s="164"/>
      <c r="AI70" s="164"/>
      <c r="AJ70" s="164"/>
      <c r="AK70" s="164"/>
      <c r="AL70" s="164"/>
      <c r="AM70" s="164"/>
    </row>
    <row r="71" spans="1:40" ht="43.5" customHeight="1" x14ac:dyDescent="0.35">
      <c r="A71" s="3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162"/>
      <c r="M71" s="162"/>
      <c r="N71" s="162"/>
      <c r="O71" s="162"/>
      <c r="P71" s="162"/>
      <c r="Q71" s="162"/>
      <c r="R71" s="162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3"/>
      <c r="AF71" s="163"/>
      <c r="AG71" s="164">
        <f t="shared" si="3"/>
        <v>0</v>
      </c>
      <c r="AH71" s="164"/>
      <c r="AI71" s="164"/>
      <c r="AJ71" s="164"/>
      <c r="AK71" s="164"/>
      <c r="AL71" s="164"/>
      <c r="AM71" s="164"/>
    </row>
    <row r="72" spans="1:40" ht="43.5" customHeight="1" x14ac:dyDescent="0.35">
      <c r="A72" s="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162"/>
      <c r="M72" s="162"/>
      <c r="N72" s="162"/>
      <c r="O72" s="162"/>
      <c r="P72" s="162"/>
      <c r="Q72" s="162"/>
      <c r="R72" s="162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4">
        <f t="shared" si="3"/>
        <v>0</v>
      </c>
      <c r="AH72" s="164"/>
      <c r="AI72" s="164"/>
      <c r="AJ72" s="164"/>
      <c r="AK72" s="164"/>
      <c r="AL72" s="164"/>
      <c r="AM72" s="164"/>
    </row>
    <row r="73" spans="1:40" ht="43.5" customHeight="1" x14ac:dyDescent="0.35">
      <c r="A73" s="3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162"/>
      <c r="M73" s="162"/>
      <c r="N73" s="162"/>
      <c r="O73" s="162"/>
      <c r="P73" s="162"/>
      <c r="Q73" s="162"/>
      <c r="R73" s="162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4">
        <f t="shared" si="3"/>
        <v>0</v>
      </c>
      <c r="AH73" s="164"/>
      <c r="AI73" s="164"/>
      <c r="AJ73" s="164"/>
      <c r="AK73" s="164"/>
      <c r="AL73" s="164"/>
      <c r="AM73" s="164"/>
    </row>
    <row r="74" spans="1:40" x14ac:dyDescent="0.35">
      <c r="A74" s="3"/>
      <c r="B74" s="165" t="s">
        <v>156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7"/>
      <c r="AG74" s="168">
        <f>SUM(AG67:AM73)</f>
        <v>0</v>
      </c>
      <c r="AH74" s="168"/>
      <c r="AI74" s="168"/>
      <c r="AJ74" s="168"/>
      <c r="AK74" s="168"/>
      <c r="AL74" s="168"/>
      <c r="AM74" s="168"/>
    </row>
    <row r="75" spans="1:40" ht="10.5" customHeight="1" x14ac:dyDescent="0.35">
      <c r="A75" s="3"/>
    </row>
    <row r="76" spans="1:40" x14ac:dyDescent="0.35">
      <c r="A76" s="3" t="s">
        <v>34</v>
      </c>
    </row>
    <row r="77" spans="1:40" x14ac:dyDescent="0.35">
      <c r="A77" s="38" t="s">
        <v>35</v>
      </c>
      <c r="B77" s="38"/>
      <c r="C77" s="38"/>
      <c r="D77" s="38"/>
      <c r="E77" s="38"/>
      <c r="F77" s="38"/>
      <c r="G77" s="38"/>
      <c r="H77" s="48" t="s">
        <v>36</v>
      </c>
      <c r="I77" s="48"/>
      <c r="J77" s="48" t="s">
        <v>37</v>
      </c>
      <c r="K77" s="48"/>
      <c r="L77" s="48" t="s">
        <v>38</v>
      </c>
      <c r="M77" s="48"/>
      <c r="N77" s="48" t="s">
        <v>39</v>
      </c>
      <c r="O77" s="48"/>
      <c r="P77" s="48" t="s">
        <v>40</v>
      </c>
      <c r="Q77" s="48"/>
      <c r="R77" s="48" t="s">
        <v>41</v>
      </c>
      <c r="S77" s="48"/>
      <c r="T77" s="48" t="s">
        <v>42</v>
      </c>
      <c r="U77" s="48"/>
      <c r="V77" s="48" t="s">
        <v>43</v>
      </c>
      <c r="W77" s="48"/>
      <c r="X77" s="48" t="s">
        <v>44</v>
      </c>
      <c r="Y77" s="48"/>
      <c r="Z77" s="48" t="s">
        <v>45</v>
      </c>
      <c r="AA77" s="48"/>
      <c r="AB77" s="48" t="s">
        <v>46</v>
      </c>
      <c r="AC77" s="48"/>
      <c r="AD77" s="48" t="s">
        <v>47</v>
      </c>
      <c r="AE77" s="48"/>
      <c r="AF77" s="38" t="s">
        <v>48</v>
      </c>
      <c r="AG77" s="38"/>
      <c r="AH77" s="38"/>
      <c r="AI77" s="38"/>
      <c r="AJ77" s="38"/>
      <c r="AK77" s="38"/>
      <c r="AL77" s="38"/>
      <c r="AM77" s="38"/>
      <c r="AN77" s="38"/>
    </row>
    <row r="78" spans="1:40" s="14" customFormat="1" ht="59.25" customHeight="1" x14ac:dyDescent="0.3">
      <c r="A78" s="169" t="s">
        <v>113</v>
      </c>
      <c r="B78" s="169"/>
      <c r="C78" s="169"/>
      <c r="D78" s="169"/>
      <c r="E78" s="169"/>
      <c r="F78" s="169"/>
      <c r="G78" s="169"/>
      <c r="H78" s="170"/>
      <c r="I78" s="171"/>
      <c r="J78" s="170"/>
      <c r="K78" s="171"/>
      <c r="L78" s="170"/>
      <c r="M78" s="171"/>
      <c r="N78" s="170"/>
      <c r="O78" s="171"/>
      <c r="P78" s="170"/>
      <c r="Q78" s="171"/>
      <c r="R78" s="170"/>
      <c r="S78" s="171"/>
      <c r="T78" s="170"/>
      <c r="U78" s="171"/>
      <c r="V78" s="170"/>
      <c r="W78" s="171"/>
      <c r="X78" s="170"/>
      <c r="Y78" s="171"/>
      <c r="Z78" s="172" t="s">
        <v>112</v>
      </c>
      <c r="AA78" s="173"/>
      <c r="AB78" s="174"/>
      <c r="AC78" s="175"/>
      <c r="AD78" s="170"/>
      <c r="AE78" s="171"/>
      <c r="AF78" s="176" t="s">
        <v>114</v>
      </c>
      <c r="AG78" s="177"/>
      <c r="AH78" s="177"/>
      <c r="AI78" s="177"/>
      <c r="AJ78" s="177"/>
      <c r="AK78" s="177"/>
      <c r="AL78" s="177"/>
      <c r="AM78" s="177"/>
      <c r="AN78" s="178"/>
    </row>
    <row r="79" spans="1:40" s="14" customFormat="1" ht="75.75" customHeight="1" x14ac:dyDescent="0.3">
      <c r="A79" s="179" t="s">
        <v>115</v>
      </c>
      <c r="B79" s="179"/>
      <c r="C79" s="179"/>
      <c r="D79" s="179"/>
      <c r="E79" s="179"/>
      <c r="F79" s="179"/>
      <c r="G79" s="179"/>
      <c r="H79" s="180"/>
      <c r="I79" s="181"/>
      <c r="J79" s="182"/>
      <c r="K79" s="183"/>
      <c r="L79" s="180"/>
      <c r="M79" s="181"/>
      <c r="N79" s="180"/>
      <c r="O79" s="181"/>
      <c r="P79" s="180"/>
      <c r="Q79" s="181"/>
      <c r="R79" s="180"/>
      <c r="S79" s="181"/>
      <c r="T79" s="180"/>
      <c r="U79" s="181"/>
      <c r="V79" s="180"/>
      <c r="W79" s="181"/>
      <c r="X79" s="180"/>
      <c r="Y79" s="181"/>
      <c r="Z79" s="180"/>
      <c r="AA79" s="181"/>
      <c r="AB79" s="180"/>
      <c r="AC79" s="181"/>
      <c r="AD79" s="180"/>
      <c r="AE79" s="181"/>
      <c r="AF79" s="184" t="s">
        <v>48</v>
      </c>
      <c r="AG79" s="185"/>
      <c r="AH79" s="185"/>
      <c r="AI79" s="185"/>
      <c r="AJ79" s="185"/>
      <c r="AK79" s="185"/>
      <c r="AL79" s="185"/>
      <c r="AM79" s="185"/>
      <c r="AN79" s="186"/>
    </row>
    <row r="80" spans="1:40" s="14" customFormat="1" ht="20.25" customHeight="1" x14ac:dyDescent="0.3">
      <c r="A80" s="187" t="s">
        <v>117</v>
      </c>
      <c r="B80" s="188"/>
      <c r="C80" s="188"/>
      <c r="D80" s="188"/>
      <c r="E80" s="188"/>
      <c r="F80" s="188"/>
      <c r="G80" s="188"/>
      <c r="H80" s="189"/>
      <c r="I80" s="190"/>
      <c r="J80" s="191"/>
      <c r="K80" s="192"/>
      <c r="L80" s="189"/>
      <c r="M80" s="190"/>
      <c r="N80" s="189"/>
      <c r="O80" s="190"/>
      <c r="P80" s="189"/>
      <c r="Q80" s="190"/>
      <c r="R80" s="189"/>
      <c r="S80" s="190"/>
      <c r="T80" s="189"/>
      <c r="U80" s="190"/>
      <c r="V80" s="189"/>
      <c r="W80" s="190"/>
      <c r="X80" s="189"/>
      <c r="Y80" s="190"/>
      <c r="Z80" s="189"/>
      <c r="AA80" s="190"/>
      <c r="AB80" s="189"/>
      <c r="AC80" s="190"/>
      <c r="AD80" s="189"/>
      <c r="AE80" s="190"/>
      <c r="AF80" s="193"/>
      <c r="AG80" s="194"/>
      <c r="AH80" s="194"/>
      <c r="AI80" s="194"/>
      <c r="AJ80" s="194"/>
      <c r="AK80" s="194"/>
      <c r="AL80" s="194"/>
      <c r="AM80" s="194"/>
      <c r="AN80" s="195"/>
    </row>
    <row r="81" spans="1:40" s="14" customFormat="1" ht="75.75" customHeight="1" x14ac:dyDescent="0.3">
      <c r="A81" s="179" t="s">
        <v>116</v>
      </c>
      <c r="B81" s="179"/>
      <c r="C81" s="179"/>
      <c r="D81" s="179"/>
      <c r="E81" s="179"/>
      <c r="F81" s="179"/>
      <c r="G81" s="179"/>
      <c r="H81" s="180"/>
      <c r="I81" s="181"/>
      <c r="J81" s="182"/>
      <c r="K81" s="183"/>
      <c r="L81" s="180"/>
      <c r="M81" s="181"/>
      <c r="N81" s="180"/>
      <c r="O81" s="181"/>
      <c r="P81" s="180"/>
      <c r="Q81" s="181"/>
      <c r="R81" s="180"/>
      <c r="S81" s="181"/>
      <c r="T81" s="180"/>
      <c r="U81" s="181"/>
      <c r="V81" s="180"/>
      <c r="W81" s="181"/>
      <c r="X81" s="180"/>
      <c r="Y81" s="181"/>
      <c r="Z81" s="180"/>
      <c r="AA81" s="181"/>
      <c r="AB81" s="180"/>
      <c r="AC81" s="181"/>
      <c r="AD81" s="180"/>
      <c r="AE81" s="181"/>
      <c r="AF81" s="184" t="s">
        <v>48</v>
      </c>
      <c r="AG81" s="185"/>
      <c r="AH81" s="185"/>
      <c r="AI81" s="185"/>
      <c r="AJ81" s="185"/>
      <c r="AK81" s="185"/>
      <c r="AL81" s="185"/>
      <c r="AM81" s="185"/>
      <c r="AN81" s="186"/>
    </row>
    <row r="82" spans="1:40" s="14" customFormat="1" ht="20.25" customHeight="1" x14ac:dyDescent="0.3">
      <c r="A82" s="187" t="s">
        <v>117</v>
      </c>
      <c r="B82" s="188"/>
      <c r="C82" s="188"/>
      <c r="D82" s="188"/>
      <c r="E82" s="188"/>
      <c r="F82" s="188"/>
      <c r="G82" s="188"/>
      <c r="H82" s="189"/>
      <c r="I82" s="190"/>
      <c r="J82" s="191"/>
      <c r="K82" s="192"/>
      <c r="L82" s="189"/>
      <c r="M82" s="190"/>
      <c r="N82" s="189"/>
      <c r="O82" s="190"/>
      <c r="P82" s="189"/>
      <c r="Q82" s="190"/>
      <c r="R82" s="189"/>
      <c r="S82" s="190"/>
      <c r="T82" s="189"/>
      <c r="U82" s="190"/>
      <c r="V82" s="189"/>
      <c r="W82" s="190"/>
      <c r="X82" s="189"/>
      <c r="Y82" s="190"/>
      <c r="Z82" s="189"/>
      <c r="AA82" s="190"/>
      <c r="AB82" s="189"/>
      <c r="AC82" s="190"/>
      <c r="AD82" s="189"/>
      <c r="AE82" s="190"/>
      <c r="AF82" s="193"/>
      <c r="AG82" s="194"/>
      <c r="AH82" s="194"/>
      <c r="AI82" s="194"/>
      <c r="AJ82" s="194"/>
      <c r="AK82" s="194"/>
      <c r="AL82" s="194"/>
      <c r="AM82" s="194"/>
      <c r="AN82" s="195"/>
    </row>
    <row r="83" spans="1:40" s="14" customFormat="1" ht="59.25" customHeight="1" x14ac:dyDescent="0.3">
      <c r="A83" s="169" t="s">
        <v>124</v>
      </c>
      <c r="B83" s="169"/>
      <c r="C83" s="169"/>
      <c r="D83" s="169"/>
      <c r="E83" s="169"/>
      <c r="F83" s="169"/>
      <c r="G83" s="169"/>
      <c r="H83" s="130"/>
      <c r="I83" s="132"/>
      <c r="J83" s="130"/>
      <c r="K83" s="132"/>
      <c r="L83" s="196" t="s">
        <v>49</v>
      </c>
      <c r="M83" s="197"/>
      <c r="N83" s="131"/>
      <c r="O83" s="131"/>
      <c r="P83" s="130"/>
      <c r="Q83" s="132"/>
      <c r="R83" s="196" t="s">
        <v>118</v>
      </c>
      <c r="S83" s="197"/>
      <c r="T83" s="170"/>
      <c r="U83" s="171"/>
      <c r="V83" s="131"/>
      <c r="W83" s="131"/>
      <c r="X83" s="196" t="s">
        <v>119</v>
      </c>
      <c r="Y83" s="197"/>
      <c r="Z83" s="131"/>
      <c r="AA83" s="131"/>
      <c r="AB83" s="196" t="s">
        <v>50</v>
      </c>
      <c r="AC83" s="197"/>
      <c r="AD83" s="131"/>
      <c r="AE83" s="132"/>
      <c r="AF83" s="198" t="s">
        <v>51</v>
      </c>
      <c r="AG83" s="198"/>
      <c r="AH83" s="198"/>
      <c r="AI83" s="198"/>
      <c r="AJ83" s="198"/>
      <c r="AK83" s="198"/>
      <c r="AL83" s="198"/>
      <c r="AM83" s="198"/>
      <c r="AN83" s="198"/>
    </row>
    <row r="84" spans="1:40" s="14" customFormat="1" ht="84" customHeight="1" x14ac:dyDescent="0.3">
      <c r="A84" s="169" t="s">
        <v>125</v>
      </c>
      <c r="B84" s="169"/>
      <c r="C84" s="169"/>
      <c r="D84" s="169"/>
      <c r="E84" s="169"/>
      <c r="F84" s="169"/>
      <c r="G84" s="169"/>
      <c r="H84" s="130"/>
      <c r="I84" s="132"/>
      <c r="J84" s="130"/>
      <c r="K84" s="132"/>
      <c r="L84" s="174"/>
      <c r="M84" s="175"/>
      <c r="N84" s="131"/>
      <c r="O84" s="131"/>
      <c r="P84" s="130"/>
      <c r="Q84" s="132"/>
      <c r="R84" s="174"/>
      <c r="S84" s="175"/>
      <c r="T84" s="170"/>
      <c r="U84" s="171"/>
      <c r="V84" s="131"/>
      <c r="W84" s="131"/>
      <c r="X84" s="174"/>
      <c r="Y84" s="175"/>
      <c r="Z84" s="196" t="s">
        <v>120</v>
      </c>
      <c r="AA84" s="197"/>
      <c r="AB84" s="174"/>
      <c r="AC84" s="175"/>
      <c r="AD84" s="131"/>
      <c r="AE84" s="132"/>
      <c r="AF84" s="198" t="s">
        <v>121</v>
      </c>
      <c r="AG84" s="198"/>
      <c r="AH84" s="198"/>
      <c r="AI84" s="198"/>
      <c r="AJ84" s="198"/>
      <c r="AK84" s="198"/>
      <c r="AL84" s="198"/>
      <c r="AM84" s="198"/>
      <c r="AN84" s="198"/>
    </row>
    <row r="85" spans="1:40" ht="7.5" customHeight="1" x14ac:dyDescent="0.35"/>
    <row r="86" spans="1:40" x14ac:dyDescent="0.35">
      <c r="A86" s="3" t="s">
        <v>52</v>
      </c>
    </row>
    <row r="87" spans="1:40" x14ac:dyDescent="0.35">
      <c r="E87" s="38" t="s">
        <v>53</v>
      </c>
      <c r="F87" s="38"/>
      <c r="G87" s="38"/>
      <c r="H87" s="38"/>
      <c r="I87" s="38" t="s">
        <v>54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 t="s">
        <v>55</v>
      </c>
      <c r="Z87" s="38"/>
      <c r="AA87" s="38"/>
      <c r="AB87" s="38" t="s">
        <v>56</v>
      </c>
      <c r="AC87" s="38"/>
      <c r="AD87" s="38"/>
      <c r="AE87" s="38"/>
    </row>
    <row r="88" spans="1:40" x14ac:dyDescent="0.35">
      <c r="E88" s="39" t="s">
        <v>57</v>
      </c>
      <c r="F88" s="40"/>
      <c r="G88" s="40"/>
      <c r="H88" s="41"/>
      <c r="I88" s="34" t="s">
        <v>58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5" t="s">
        <v>28</v>
      </c>
      <c r="Z88" s="35"/>
      <c r="AA88" s="35"/>
      <c r="AB88" s="35">
        <f>SUM(S35,S36,S37)</f>
        <v>0</v>
      </c>
      <c r="AC88" s="35"/>
      <c r="AD88" s="35"/>
      <c r="AE88" s="35"/>
      <c r="AF88" s="1" t="s">
        <v>59</v>
      </c>
    </row>
    <row r="89" spans="1:40" x14ac:dyDescent="0.35">
      <c r="E89" s="42"/>
      <c r="F89" s="43"/>
      <c r="G89" s="43"/>
      <c r="H89" s="44"/>
      <c r="I89" s="45" t="s">
        <v>60</v>
      </c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37"/>
      <c r="Z89" s="37"/>
      <c r="AA89" s="37"/>
      <c r="AB89" s="37"/>
      <c r="AC89" s="37"/>
      <c r="AD89" s="37"/>
      <c r="AE89" s="37"/>
    </row>
    <row r="90" spans="1:40" x14ac:dyDescent="0.35">
      <c r="E90" s="39" t="s">
        <v>61</v>
      </c>
      <c r="F90" s="40"/>
      <c r="G90" s="40"/>
      <c r="H90" s="41"/>
      <c r="I90" s="34" t="s">
        <v>62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5" t="s">
        <v>63</v>
      </c>
      <c r="Z90" s="35"/>
      <c r="AA90" s="35"/>
      <c r="AB90" s="35">
        <v>80</v>
      </c>
      <c r="AC90" s="35"/>
      <c r="AD90" s="35"/>
      <c r="AE90" s="35"/>
      <c r="AF90" s="1" t="s">
        <v>59</v>
      </c>
    </row>
    <row r="91" spans="1:40" x14ac:dyDescent="0.35">
      <c r="E91" s="140"/>
      <c r="F91" s="141"/>
      <c r="G91" s="141"/>
      <c r="H91" s="142"/>
      <c r="I91" s="34" t="s">
        <v>64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 t="s">
        <v>63</v>
      </c>
      <c r="Z91" s="35"/>
      <c r="AA91" s="35"/>
      <c r="AB91" s="35">
        <v>75</v>
      </c>
      <c r="AC91" s="35"/>
      <c r="AD91" s="35"/>
      <c r="AE91" s="35"/>
      <c r="AF91" s="1" t="s">
        <v>59</v>
      </c>
    </row>
    <row r="92" spans="1:40" x14ac:dyDescent="0.35">
      <c r="E92" s="140"/>
      <c r="F92" s="141"/>
      <c r="G92" s="141"/>
      <c r="H92" s="142"/>
      <c r="I92" s="34" t="s">
        <v>127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5" t="s">
        <v>63</v>
      </c>
      <c r="Z92" s="35"/>
      <c r="AA92" s="35"/>
      <c r="AB92" s="35">
        <v>100</v>
      </c>
      <c r="AC92" s="35"/>
      <c r="AD92" s="35"/>
      <c r="AE92" s="35"/>
      <c r="AF92" s="1" t="s">
        <v>59</v>
      </c>
    </row>
    <row r="93" spans="1:40" x14ac:dyDescent="0.35">
      <c r="E93" s="42"/>
      <c r="F93" s="43"/>
      <c r="G93" s="43"/>
      <c r="H93" s="44"/>
      <c r="I93" s="45" t="s">
        <v>126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35" t="s">
        <v>63</v>
      </c>
      <c r="Z93" s="35"/>
      <c r="AA93" s="35"/>
      <c r="AB93" s="35">
        <v>75</v>
      </c>
      <c r="AC93" s="35"/>
      <c r="AD93" s="35"/>
      <c r="AE93" s="35"/>
      <c r="AF93" s="1" t="s">
        <v>59</v>
      </c>
    </row>
    <row r="94" spans="1:40" x14ac:dyDescent="0.35">
      <c r="E94" s="33" t="s">
        <v>65</v>
      </c>
      <c r="F94" s="33"/>
      <c r="G94" s="33"/>
      <c r="H94" s="33"/>
      <c r="I94" s="34" t="s">
        <v>66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5" t="s">
        <v>63</v>
      </c>
      <c r="Z94" s="35"/>
      <c r="AA94" s="35"/>
      <c r="AB94" s="35">
        <v>75</v>
      </c>
      <c r="AC94" s="35"/>
      <c r="AD94" s="35"/>
      <c r="AE94" s="35"/>
      <c r="AF94" s="1" t="s">
        <v>59</v>
      </c>
    </row>
    <row r="95" spans="1:40" x14ac:dyDescent="0.35">
      <c r="E95" s="33" t="s">
        <v>67</v>
      </c>
      <c r="F95" s="33"/>
      <c r="G95" s="33"/>
      <c r="H95" s="33"/>
      <c r="I95" s="34" t="s">
        <v>68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5" t="s">
        <v>32</v>
      </c>
      <c r="Z95" s="35"/>
      <c r="AA95" s="35"/>
      <c r="AB95" s="36">
        <f>N43</f>
        <v>0</v>
      </c>
      <c r="AC95" s="35"/>
      <c r="AD95" s="35"/>
      <c r="AE95" s="35"/>
      <c r="AF95" s="1" t="s">
        <v>59</v>
      </c>
    </row>
    <row r="96" spans="1:40" x14ac:dyDescent="0.35">
      <c r="C96" s="16" t="s">
        <v>69</v>
      </c>
    </row>
    <row r="97" spans="1:41" x14ac:dyDescent="0.35">
      <c r="C97" s="11" t="s">
        <v>70</v>
      </c>
    </row>
    <row r="98" spans="1:41" x14ac:dyDescent="0.35">
      <c r="A98" s="3" t="s">
        <v>71</v>
      </c>
    </row>
    <row r="99" spans="1:41" s="15" customFormat="1" x14ac:dyDescent="0.2">
      <c r="A99" s="20"/>
      <c r="B99" s="21" t="s">
        <v>89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4"/>
    </row>
    <row r="100" spans="1:41" s="15" customFormat="1" x14ac:dyDescent="0.2">
      <c r="A100" s="20"/>
      <c r="B100" s="21" t="s">
        <v>90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4"/>
    </row>
    <row r="101" spans="1:41" s="15" customFormat="1" x14ac:dyDescent="0.2">
      <c r="A101" s="20"/>
      <c r="B101" s="21" t="s">
        <v>91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</row>
    <row r="102" spans="1:41" x14ac:dyDescent="0.35">
      <c r="A102" s="3" t="s">
        <v>72</v>
      </c>
    </row>
    <row r="103" spans="1:41" s="15" customFormat="1" x14ac:dyDescent="0.2">
      <c r="A103" s="20"/>
      <c r="B103" s="21" t="s">
        <v>89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4"/>
    </row>
    <row r="104" spans="1:41" s="15" customFormat="1" x14ac:dyDescent="0.2">
      <c r="A104" s="20"/>
      <c r="B104" s="21" t="s">
        <v>90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4"/>
    </row>
    <row r="105" spans="1:41" s="15" customFormat="1" x14ac:dyDescent="0.2">
      <c r="A105" s="20"/>
      <c r="B105" s="21" t="s">
        <v>91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</row>
    <row r="106" spans="1:41" x14ac:dyDescent="0.35">
      <c r="A106" s="3" t="s">
        <v>73</v>
      </c>
    </row>
    <row r="107" spans="1:41" s="15" customFormat="1" x14ac:dyDescent="0.2">
      <c r="A107" s="20"/>
      <c r="B107" s="21" t="s">
        <v>89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4"/>
    </row>
    <row r="108" spans="1:41" s="15" customFormat="1" x14ac:dyDescent="0.2">
      <c r="A108" s="20"/>
      <c r="B108" s="21" t="s">
        <v>90</v>
      </c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4"/>
    </row>
    <row r="109" spans="1:41" s="15" customFormat="1" x14ac:dyDescent="0.2">
      <c r="A109" s="20"/>
      <c r="B109" s="21" t="s">
        <v>91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</row>
    <row r="112" spans="1:41" x14ac:dyDescent="0.35">
      <c r="S112" s="1" t="s">
        <v>74</v>
      </c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9:31" x14ac:dyDescent="0.35">
      <c r="U113" s="17" t="s">
        <v>75</v>
      </c>
      <c r="V113" s="30"/>
      <c r="W113" s="31"/>
      <c r="X113" s="31"/>
      <c r="Y113" s="31"/>
      <c r="Z113" s="31"/>
      <c r="AA113" s="31"/>
      <c r="AB113" s="31"/>
      <c r="AC113" s="31"/>
      <c r="AD113" s="32"/>
      <c r="AE113" s="1" t="s">
        <v>76</v>
      </c>
    </row>
    <row r="114" spans="19:31" x14ac:dyDescent="0.35">
      <c r="V114" s="28" t="s">
        <v>77</v>
      </c>
      <c r="W114" s="28"/>
      <c r="X114" s="28"/>
      <c r="Y114" s="28"/>
      <c r="Z114" s="28"/>
      <c r="AA114" s="28"/>
      <c r="AB114" s="28"/>
      <c r="AC114" s="28"/>
      <c r="AD114" s="28"/>
    </row>
    <row r="117" spans="19:31" x14ac:dyDescent="0.35">
      <c r="S117" s="1" t="s">
        <v>74</v>
      </c>
      <c r="V117" s="29"/>
      <c r="W117" s="29"/>
      <c r="X117" s="29"/>
      <c r="Y117" s="29"/>
      <c r="Z117" s="29"/>
      <c r="AA117" s="29"/>
      <c r="AB117" s="29"/>
      <c r="AC117" s="29"/>
      <c r="AD117" s="29"/>
    </row>
    <row r="118" spans="19:31" x14ac:dyDescent="0.35">
      <c r="U118" s="17" t="s">
        <v>75</v>
      </c>
      <c r="V118" s="30"/>
      <c r="W118" s="31"/>
      <c r="X118" s="31"/>
      <c r="Y118" s="31"/>
      <c r="Z118" s="31"/>
      <c r="AA118" s="31"/>
      <c r="AB118" s="31"/>
      <c r="AC118" s="31"/>
      <c r="AD118" s="32"/>
      <c r="AE118" s="1" t="s">
        <v>76</v>
      </c>
    </row>
    <row r="119" spans="19:31" x14ac:dyDescent="0.35">
      <c r="V119" s="28" t="s">
        <v>122</v>
      </c>
      <c r="W119" s="28"/>
      <c r="X119" s="28"/>
      <c r="Y119" s="28"/>
      <c r="Z119" s="28"/>
      <c r="AA119" s="28"/>
      <c r="AB119" s="28"/>
      <c r="AC119" s="28"/>
      <c r="AD119" s="28"/>
    </row>
    <row r="122" spans="19:31" x14ac:dyDescent="0.35">
      <c r="S122" s="1" t="s">
        <v>74</v>
      </c>
      <c r="V122" s="29"/>
      <c r="W122" s="29"/>
      <c r="X122" s="29"/>
      <c r="Y122" s="29"/>
      <c r="Z122" s="29"/>
      <c r="AA122" s="29"/>
      <c r="AB122" s="29"/>
      <c r="AC122" s="29"/>
      <c r="AD122" s="29"/>
    </row>
    <row r="123" spans="19:31" x14ac:dyDescent="0.35">
      <c r="U123" s="17" t="s">
        <v>75</v>
      </c>
      <c r="V123" s="30"/>
      <c r="W123" s="31"/>
      <c r="X123" s="31"/>
      <c r="Y123" s="31"/>
      <c r="Z123" s="31"/>
      <c r="AA123" s="31"/>
      <c r="AB123" s="31"/>
      <c r="AC123" s="31"/>
      <c r="AD123" s="32"/>
      <c r="AE123" s="1" t="s">
        <v>76</v>
      </c>
    </row>
    <row r="124" spans="19:31" x14ac:dyDescent="0.35">
      <c r="V124" s="28" t="s">
        <v>123</v>
      </c>
      <c r="W124" s="28"/>
      <c r="X124" s="28"/>
      <c r="Y124" s="28"/>
      <c r="Z124" s="28"/>
      <c r="AA124" s="28"/>
      <c r="AB124" s="28"/>
      <c r="AC124" s="28"/>
      <c r="AD124" s="28"/>
    </row>
  </sheetData>
  <mergeCells count="283">
    <mergeCell ref="AG73:AM73"/>
    <mergeCell ref="AG74:AM74"/>
    <mergeCell ref="B74:AF74"/>
    <mergeCell ref="B73:K73"/>
    <mergeCell ref="L73:R73"/>
    <mergeCell ref="S73:V73"/>
    <mergeCell ref="W73:Y73"/>
    <mergeCell ref="Z73:AF73"/>
    <mergeCell ref="AG71:AM71"/>
    <mergeCell ref="B72:K72"/>
    <mergeCell ref="L72:R72"/>
    <mergeCell ref="S72:V72"/>
    <mergeCell ref="W72:Y72"/>
    <mergeCell ref="Z72:AF72"/>
    <mergeCell ref="AG72:AM72"/>
    <mergeCell ref="B71:K71"/>
    <mergeCell ref="L71:R71"/>
    <mergeCell ref="S71:V71"/>
    <mergeCell ref="W71:Y71"/>
    <mergeCell ref="Z71:AF71"/>
    <mergeCell ref="AG69:AM69"/>
    <mergeCell ref="B70:K70"/>
    <mergeCell ref="L70:R70"/>
    <mergeCell ref="S70:V70"/>
    <mergeCell ref="W70:Y70"/>
    <mergeCell ref="Z70:AF70"/>
    <mergeCell ref="AG70:AM70"/>
    <mergeCell ref="B69:K69"/>
    <mergeCell ref="L69:R69"/>
    <mergeCell ref="S69:V69"/>
    <mergeCell ref="W69:Y69"/>
    <mergeCell ref="Z69:AF69"/>
    <mergeCell ref="AG67:AM67"/>
    <mergeCell ref="B68:K68"/>
    <mergeCell ref="L68:R68"/>
    <mergeCell ref="S68:V68"/>
    <mergeCell ref="W68:Y68"/>
    <mergeCell ref="Z68:AF68"/>
    <mergeCell ref="AG68:AM68"/>
    <mergeCell ref="B67:K67"/>
    <mergeCell ref="L67:R67"/>
    <mergeCell ref="S67:V67"/>
    <mergeCell ref="W67:Y67"/>
    <mergeCell ref="Z67:AF67"/>
    <mergeCell ref="B66:K66"/>
    <mergeCell ref="L66:R66"/>
    <mergeCell ref="S66:V66"/>
    <mergeCell ref="W66:Y66"/>
    <mergeCell ref="Z66:AF66"/>
    <mergeCell ref="AG66:AM66"/>
    <mergeCell ref="R64:Z64"/>
    <mergeCell ref="C108:AN108"/>
    <mergeCell ref="C109:AO109"/>
    <mergeCell ref="I92:X92"/>
    <mergeCell ref="Y92:AA92"/>
    <mergeCell ref="AB92:AE92"/>
    <mergeCell ref="C101:AO101"/>
    <mergeCell ref="C103:AN103"/>
    <mergeCell ref="C104:AN104"/>
    <mergeCell ref="C105:AO105"/>
    <mergeCell ref="C107:AN107"/>
    <mergeCell ref="AF84:AN84"/>
    <mergeCell ref="Z84:AA84"/>
    <mergeCell ref="I93:X93"/>
    <mergeCell ref="Y93:AA93"/>
    <mergeCell ref="AB93:AE93"/>
    <mergeCell ref="L84:M84"/>
    <mergeCell ref="R84:S84"/>
    <mergeCell ref="T84:U84"/>
    <mergeCell ref="X84:Y84"/>
    <mergeCell ref="AB84:AC84"/>
    <mergeCell ref="AF81:AN82"/>
    <mergeCell ref="A82:G82"/>
    <mergeCell ref="T83:U83"/>
    <mergeCell ref="R83:S83"/>
    <mergeCell ref="X83:Y83"/>
    <mergeCell ref="V81:W82"/>
    <mergeCell ref="X81:Y82"/>
    <mergeCell ref="Z81:AA82"/>
    <mergeCell ref="AB81:AC82"/>
    <mergeCell ref="AD81:AE82"/>
    <mergeCell ref="J78:K78"/>
    <mergeCell ref="H78:I78"/>
    <mergeCell ref="AD79:AE80"/>
    <mergeCell ref="AB79:AC80"/>
    <mergeCell ref="Z79:AA80"/>
    <mergeCell ref="X79:Y80"/>
    <mergeCell ref="V79:W80"/>
    <mergeCell ref="T79:U80"/>
    <mergeCell ref="R79:S80"/>
    <mergeCell ref="P79:Q80"/>
    <mergeCell ref="N79:O80"/>
    <mergeCell ref="L79:M80"/>
    <mergeCell ref="H79:I80"/>
    <mergeCell ref="T78:U78"/>
    <mergeCell ref="R78:S78"/>
    <mergeCell ref="P78:Q78"/>
    <mergeCell ref="N78:O78"/>
    <mergeCell ref="L78:M78"/>
    <mergeCell ref="Y60:AA60"/>
    <mergeCell ref="AB60:AD60"/>
    <mergeCell ref="AE60:AH60"/>
    <mergeCell ref="AI60:AM60"/>
    <mergeCell ref="N39:S39"/>
    <mergeCell ref="N40:S40"/>
    <mergeCell ref="N41:S41"/>
    <mergeCell ref="N43:S43"/>
    <mergeCell ref="N42:S42"/>
    <mergeCell ref="AI52:AM52"/>
    <mergeCell ref="AI59:AM59"/>
    <mergeCell ref="AI58:AM58"/>
    <mergeCell ref="AI62:AM62"/>
    <mergeCell ref="AI61:AM61"/>
    <mergeCell ref="C59:X59"/>
    <mergeCell ref="C58:X58"/>
    <mergeCell ref="C57:X57"/>
    <mergeCell ref="C62:X62"/>
    <mergeCell ref="AI57:AM57"/>
    <mergeCell ref="Y61:AA61"/>
    <mergeCell ref="AB61:AD61"/>
    <mergeCell ref="AE61:AH61"/>
    <mergeCell ref="K61:O61"/>
    <mergeCell ref="Q61:R61"/>
    <mergeCell ref="Y56:AA56"/>
    <mergeCell ref="Y57:AA57"/>
    <mergeCell ref="AE59:AH59"/>
    <mergeCell ref="AB59:AD59"/>
    <mergeCell ref="Y59:AA59"/>
    <mergeCell ref="AE58:AH58"/>
    <mergeCell ref="AB58:AD58"/>
    <mergeCell ref="Y58:AA58"/>
    <mergeCell ref="AI56:AM56"/>
    <mergeCell ref="AE57:AH57"/>
    <mergeCell ref="AE56:AH56"/>
    <mergeCell ref="AB57:AD57"/>
    <mergeCell ref="AB56:AD56"/>
    <mergeCell ref="AG24:AN26"/>
    <mergeCell ref="Y52:AA52"/>
    <mergeCell ref="AB52:AD52"/>
    <mergeCell ref="AE52:AH52"/>
    <mergeCell ref="AI47:AM47"/>
    <mergeCell ref="AI48:AM48"/>
    <mergeCell ref="AI51:AM51"/>
    <mergeCell ref="AI50:AM50"/>
    <mergeCell ref="AI49:AM49"/>
    <mergeCell ref="AI55:AM55"/>
    <mergeCell ref="AI54:AM54"/>
    <mergeCell ref="AI53:AM53"/>
    <mergeCell ref="Y48:AA48"/>
    <mergeCell ref="AB48:AD48"/>
    <mergeCell ref="AE48:AH48"/>
    <mergeCell ref="C55:X55"/>
    <mergeCell ref="C54:X54"/>
    <mergeCell ref="C53:X53"/>
    <mergeCell ref="Y55:AA55"/>
    <mergeCell ref="Y54:AA54"/>
    <mergeCell ref="Y53:AA53"/>
    <mergeCell ref="AE55:AH55"/>
    <mergeCell ref="AE54:AH54"/>
    <mergeCell ref="AE53:AH53"/>
    <mergeCell ref="AB55:AD55"/>
    <mergeCell ref="AB54:AD54"/>
    <mergeCell ref="AB53:AD53"/>
    <mergeCell ref="AE51:AH51"/>
    <mergeCell ref="AB51:AD51"/>
    <mergeCell ref="Y51:AA51"/>
    <mergeCell ref="C51:X51"/>
    <mergeCell ref="AE50:AH50"/>
    <mergeCell ref="AB50:AD50"/>
    <mergeCell ref="Y50:AA50"/>
    <mergeCell ref="C50:X50"/>
    <mergeCell ref="C49:X49"/>
    <mergeCell ref="AE49:AH49"/>
    <mergeCell ref="AB49:AD49"/>
    <mergeCell ref="Y49:AA49"/>
    <mergeCell ref="AA2:AN2"/>
    <mergeCell ref="N3:T3"/>
    <mergeCell ref="AE3:AG3"/>
    <mergeCell ref="X24:AA24"/>
    <mergeCell ref="H25:U25"/>
    <mergeCell ref="X25:AA25"/>
    <mergeCell ref="B9:C9"/>
    <mergeCell ref="B11:C11"/>
    <mergeCell ref="B13:C13"/>
    <mergeCell ref="B14:C14"/>
    <mergeCell ref="H2:U2"/>
    <mergeCell ref="S36:T36"/>
    <mergeCell ref="S37:T37"/>
    <mergeCell ref="S35:T35"/>
    <mergeCell ref="B15:C15"/>
    <mergeCell ref="AM21:AN21"/>
    <mergeCell ref="I23:V23"/>
    <mergeCell ref="X23:AK23"/>
    <mergeCell ref="H24:U24"/>
    <mergeCell ref="H26:U26"/>
    <mergeCell ref="X26:AA26"/>
    <mergeCell ref="V27:X27"/>
    <mergeCell ref="A78:G78"/>
    <mergeCell ref="AB78:AC78"/>
    <mergeCell ref="AF78:AN78"/>
    <mergeCell ref="A77:G77"/>
    <mergeCell ref="H77:I77"/>
    <mergeCell ref="J77:K77"/>
    <mergeCell ref="L77:M77"/>
    <mergeCell ref="N77:O77"/>
    <mergeCell ref="P77:Q77"/>
    <mergeCell ref="R77:S77"/>
    <mergeCell ref="T77:U77"/>
    <mergeCell ref="V77:W77"/>
    <mergeCell ref="AD78:AE78"/>
    <mergeCell ref="Z78:AA78"/>
    <mergeCell ref="X78:Y78"/>
    <mergeCell ref="V78:W78"/>
    <mergeCell ref="X77:Y77"/>
    <mergeCell ref="Z77:AA77"/>
    <mergeCell ref="AB77:AC77"/>
    <mergeCell ref="AD77:AE77"/>
    <mergeCell ref="AF77:AN77"/>
    <mergeCell ref="A79:G79"/>
    <mergeCell ref="J79:K80"/>
    <mergeCell ref="AF79:AN80"/>
    <mergeCell ref="A80:G80"/>
    <mergeCell ref="A84:G84"/>
    <mergeCell ref="A83:G83"/>
    <mergeCell ref="L83:M83"/>
    <mergeCell ref="AB83:AC83"/>
    <mergeCell ref="AF83:AN83"/>
    <mergeCell ref="A81:G81"/>
    <mergeCell ref="H81:I82"/>
    <mergeCell ref="J81:K82"/>
    <mergeCell ref="L81:M82"/>
    <mergeCell ref="N81:O82"/>
    <mergeCell ref="P81:Q82"/>
    <mergeCell ref="R81:S82"/>
    <mergeCell ref="T81:U82"/>
    <mergeCell ref="E87:H87"/>
    <mergeCell ref="I87:X87"/>
    <mergeCell ref="Y87:AA87"/>
    <mergeCell ref="AB87:AE87"/>
    <mergeCell ref="E88:H89"/>
    <mergeCell ref="I88:X88"/>
    <mergeCell ref="Y88:AA88"/>
    <mergeCell ref="AB88:AE88"/>
    <mergeCell ref="I89:X89"/>
    <mergeCell ref="Y89:AA89"/>
    <mergeCell ref="AB89:AE89"/>
    <mergeCell ref="I90:X90"/>
    <mergeCell ref="Y90:AA90"/>
    <mergeCell ref="AB90:AE90"/>
    <mergeCell ref="I91:X91"/>
    <mergeCell ref="Y91:AA91"/>
    <mergeCell ref="AB91:AE91"/>
    <mergeCell ref="E90:H93"/>
    <mergeCell ref="V112:AD112"/>
    <mergeCell ref="V113:AD113"/>
    <mergeCell ref="E94:H94"/>
    <mergeCell ref="I94:X94"/>
    <mergeCell ref="Y94:AA94"/>
    <mergeCell ref="AB94:AE94"/>
    <mergeCell ref="E95:H95"/>
    <mergeCell ref="I95:X95"/>
    <mergeCell ref="Y95:AA95"/>
    <mergeCell ref="AB95:AE95"/>
    <mergeCell ref="C99:AN99"/>
    <mergeCell ref="C100:AN100"/>
    <mergeCell ref="V124:AD124"/>
    <mergeCell ref="M6:W6"/>
    <mergeCell ref="B10:C10"/>
    <mergeCell ref="AM22:AN22"/>
    <mergeCell ref="A30:AN30"/>
    <mergeCell ref="C32:AN32"/>
    <mergeCell ref="C33:AN33"/>
    <mergeCell ref="C34:AN34"/>
    <mergeCell ref="V114:AD114"/>
    <mergeCell ref="V117:AD117"/>
    <mergeCell ref="V118:AD118"/>
    <mergeCell ref="V119:AD119"/>
    <mergeCell ref="V122:AD122"/>
    <mergeCell ref="V123:AD123"/>
    <mergeCell ref="AB47:AD47"/>
    <mergeCell ref="C47:X47"/>
    <mergeCell ref="AE47:AH47"/>
    <mergeCell ref="Y47:AA47"/>
  </mergeCells>
  <printOptions horizontalCentered="1"/>
  <pageMargins left="0.25" right="0.25" top="0.75" bottom="0" header="0.3" footer="0"/>
  <pageSetup paperSize="9" orientation="portrait" horizontalDpi="4294967293" verticalDpi="0" r:id="rId1"/>
  <headerFooter>
    <oddHeader>&amp;L&amp;"TH SarabunPSK,Regular"&amp;12 05072561 งานยุทธศาสตร์ : ฝ่ายยุทธศาสตร์และแผน&amp;R&amp;"TH SarabunPSK,Regular"&amp;14ง.8 งานฟาร์ม</oddHeader>
  </headerFooter>
  <rowBreaks count="4" manualBreakCount="4">
    <brk id="27" max="39" man="1"/>
    <brk id="51" max="39" man="1"/>
    <brk id="75" max="39" man="1"/>
    <brk id="97" max="39" man="1"/>
  </rowBreaks>
  <ignoredErrors>
    <ignoredError sqref="B53 B49:B51 B54:B55 B57:B59 B61 B99:B101 B103:B105 B107:B109" numberStoredAsText="1"/>
    <ignoredError sqref="AI52 AI5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Q34"/>
  <sheetViews>
    <sheetView zoomScaleNormal="100" workbookViewId="0">
      <selection activeCell="W34" sqref="W34:AG34"/>
    </sheetView>
  </sheetViews>
  <sheetFormatPr defaultRowHeight="21" x14ac:dyDescent="0.35"/>
  <cols>
    <col min="1" max="5" width="2" style="1" customWidth="1"/>
    <col min="6" max="40" width="1.875" style="1" customWidth="1"/>
    <col min="41" max="41" width="2.125" style="1" customWidth="1"/>
    <col min="42" max="45" width="2.375" style="1" customWidth="1"/>
    <col min="46" max="47" width="9.5" style="1" customWidth="1"/>
    <col min="48" max="16384" width="9" style="1"/>
  </cols>
  <sheetData>
    <row r="1" spans="1:43" x14ac:dyDescent="0.35">
      <c r="C1" s="145"/>
    </row>
    <row r="2" spans="1:43" ht="26.25" x14ac:dyDescent="0.4">
      <c r="T2" s="146" t="s">
        <v>128</v>
      </c>
    </row>
    <row r="3" spans="1:43" x14ac:dyDescent="0.35">
      <c r="A3" s="3" t="s">
        <v>129</v>
      </c>
      <c r="F3" s="147"/>
      <c r="G3" s="50" t="str">
        <f>'1. ง.8 งานฟาร์ม'!H2</f>
        <v>(โปรดระบุ)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147"/>
      <c r="X3" s="148" t="s">
        <v>130</v>
      </c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9"/>
      <c r="AK3" s="149"/>
      <c r="AL3" s="149"/>
      <c r="AM3" s="149"/>
      <c r="AN3" s="149"/>
      <c r="AO3" s="149"/>
      <c r="AP3" s="149"/>
      <c r="AQ3" s="149"/>
    </row>
    <row r="4" spans="1:43" x14ac:dyDescent="0.35">
      <c r="A4" s="3" t="s">
        <v>95</v>
      </c>
      <c r="B4" s="149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3" t="s">
        <v>131</v>
      </c>
      <c r="X4" s="149"/>
      <c r="Y4" s="55">
        <v>7</v>
      </c>
      <c r="Z4" s="55"/>
      <c r="AA4" s="149"/>
      <c r="AB4" s="55" t="s">
        <v>132</v>
      </c>
      <c r="AC4" s="55"/>
      <c r="AD4" s="55"/>
      <c r="AE4" s="55"/>
      <c r="AF4" s="5"/>
      <c r="AG4" s="55">
        <v>2561</v>
      </c>
      <c r="AH4" s="55"/>
      <c r="AI4" s="55"/>
      <c r="AJ4" s="5"/>
      <c r="AK4" s="5"/>
      <c r="AL4" s="149"/>
      <c r="AM4" s="5"/>
      <c r="AN4" s="5"/>
      <c r="AO4" s="5"/>
      <c r="AP4" s="149"/>
    </row>
    <row r="5" spans="1:43" x14ac:dyDescent="0.35">
      <c r="A5" s="3" t="s">
        <v>133</v>
      </c>
      <c r="C5" s="149"/>
      <c r="D5" s="149" t="s">
        <v>138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9" t="s">
        <v>10</v>
      </c>
      <c r="S5" s="160" t="str">
        <f>'1. ง.8 งานฟาร์ม'!M6</f>
        <v>(โปรดดระบุ)</v>
      </c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4"/>
    </row>
    <row r="6" spans="1:43" ht="9" customHeight="1" thickBot="1" x14ac:dyDescent="0.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</row>
    <row r="7" spans="1:43" ht="10.5" customHeight="1" x14ac:dyDescent="0.35"/>
    <row r="8" spans="1:43" x14ac:dyDescent="0.35">
      <c r="A8" s="3" t="s">
        <v>134</v>
      </c>
      <c r="D8" s="152" t="s">
        <v>135</v>
      </c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</row>
    <row r="10" spans="1:43" x14ac:dyDescent="0.35">
      <c r="D10" s="1" t="s">
        <v>139</v>
      </c>
      <c r="F10" s="8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AK10" s="153"/>
      <c r="AL10" s="153"/>
      <c r="AM10" s="153"/>
      <c r="AN10" s="153"/>
      <c r="AO10" s="153"/>
      <c r="AP10" s="153"/>
    </row>
    <row r="11" spans="1:43" x14ac:dyDescent="0.35">
      <c r="A11" s="154" t="s">
        <v>140</v>
      </c>
    </row>
    <row r="12" spans="1:43" x14ac:dyDescent="0.35">
      <c r="A12" s="158" t="s">
        <v>141</v>
      </c>
    </row>
    <row r="13" spans="1:43" x14ac:dyDescent="0.35">
      <c r="A13" s="157" t="s">
        <v>142</v>
      </c>
    </row>
    <row r="14" spans="1:43" x14ac:dyDescent="0.35">
      <c r="A14" s="159" t="s">
        <v>143</v>
      </c>
    </row>
    <row r="15" spans="1:43" ht="6" customHeight="1" x14ac:dyDescent="0.35">
      <c r="A15" s="159"/>
    </row>
    <row r="16" spans="1:43" x14ac:dyDescent="0.35">
      <c r="A16" s="157"/>
      <c r="D16" s="1" t="s">
        <v>136</v>
      </c>
      <c r="H16" s="50" t="str">
        <f>'1. ง.8 งานฟาร์ม'!AA2</f>
        <v>(โปรดระบุสาขา)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1" t="s">
        <v>144</v>
      </c>
    </row>
    <row r="17" spans="1:34" x14ac:dyDescent="0.35">
      <c r="A17" s="129" t="str">
        <f>'1. ง.8 งานฟาร์ม'!M6</f>
        <v>(โปรดดระบุ)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" t="s">
        <v>4</v>
      </c>
      <c r="Z17" s="50">
        <f>'1. ง.8 งานฟาร์ม'!AE3</f>
        <v>2562</v>
      </c>
      <c r="AA17" s="50"/>
      <c r="AB17" s="50"/>
      <c r="AC17" s="1" t="s">
        <v>145</v>
      </c>
    </row>
    <row r="18" spans="1:34" x14ac:dyDescent="0.35">
      <c r="A18" s="154" t="s">
        <v>146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Z18" s="12"/>
      <c r="AA18" s="12"/>
      <c r="AB18" s="12"/>
    </row>
    <row r="19" spans="1:34" x14ac:dyDescent="0.35">
      <c r="A19" s="154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Z19" s="12"/>
      <c r="AA19" s="12"/>
      <c r="AB19" s="12"/>
    </row>
    <row r="20" spans="1:34" x14ac:dyDescent="0.35">
      <c r="D20" s="1" t="s">
        <v>137</v>
      </c>
    </row>
    <row r="23" spans="1:34" x14ac:dyDescent="0.35">
      <c r="V23" s="17" t="s">
        <v>75</v>
      </c>
      <c r="W23" s="155">
        <f>'1. ง.8 งานฟาร์ม'!V113</f>
        <v>0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" t="s">
        <v>76</v>
      </c>
    </row>
    <row r="24" spans="1:34" x14ac:dyDescent="0.35">
      <c r="W24" s="156" t="str">
        <f>'1. ง.8 งานฟาร์ม'!V114</f>
        <v>ผู้รับผิดชอบโครงการ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</row>
    <row r="28" spans="1:34" x14ac:dyDescent="0.35">
      <c r="V28" s="17" t="s">
        <v>75</v>
      </c>
      <c r="W28" s="155">
        <f>'1. ง.8 งานฟาร์ม'!V118</f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" t="s">
        <v>76</v>
      </c>
    </row>
    <row r="29" spans="1:34" x14ac:dyDescent="0.35">
      <c r="W29" s="156" t="str">
        <f>'1. ง.8 งานฟาร์ม'!V119</f>
        <v>หัวหน้าสาขา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</row>
    <row r="33" spans="22:34" x14ac:dyDescent="0.35">
      <c r="V33" s="17" t="s">
        <v>75</v>
      </c>
      <c r="W33" s="155">
        <f>'1. ง.8 งานฟาร์ม'!V123</f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" t="s">
        <v>76</v>
      </c>
    </row>
    <row r="34" spans="22:34" x14ac:dyDescent="0.35">
      <c r="W34" s="156" t="str">
        <f>'1. ง.8 งานฟาร์ม'!V124</f>
        <v>รองคณบดี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</row>
  </sheetData>
  <mergeCells count="15">
    <mergeCell ref="H16:R16"/>
    <mergeCell ref="A17:O17"/>
    <mergeCell ref="Z17:AB17"/>
    <mergeCell ref="W23:AG23"/>
    <mergeCell ref="W24:AG24"/>
    <mergeCell ref="W28:AG28"/>
    <mergeCell ref="W29:AG29"/>
    <mergeCell ref="W33:AG33"/>
    <mergeCell ref="W34:AG34"/>
    <mergeCell ref="G3:V3"/>
    <mergeCell ref="C4:U4"/>
    <mergeCell ref="Y4:Z4"/>
    <mergeCell ref="AB4:AE4"/>
    <mergeCell ref="AG4:AI4"/>
    <mergeCell ref="D8:Q8"/>
  </mergeCells>
  <printOptions horizontalCentered="1"/>
  <pageMargins left="0.25" right="0.25" top="0.75" bottom="0.2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คำอธิบาย</vt:lpstr>
      <vt:lpstr>1. ง.8 งานฟาร์ม</vt:lpstr>
      <vt:lpstr>2.บันทึกข้อความ</vt:lpstr>
      <vt:lpstr>'1. ง.8 งานฟาร์ม'!Print_Area</vt:lpstr>
      <vt:lpstr>'2.บันทึกข้อความ'!Print_Area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PLC_124</dc:creator>
  <cp:lastModifiedBy>PLC_124</cp:lastModifiedBy>
  <cp:lastPrinted>2018-07-06T05:57:30Z</cp:lastPrinted>
  <dcterms:created xsi:type="dcterms:W3CDTF">2018-07-05T10:05:34Z</dcterms:created>
  <dcterms:modified xsi:type="dcterms:W3CDTF">2018-07-06T06:04:20Z</dcterms:modified>
</cp:coreProperties>
</file>