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66"/>
  </bookViews>
  <sheets>
    <sheet name="สวนดุสิต" sheetId="2" r:id="rId1"/>
    <sheet name="เจ้าคุณทหารลาดกระบัง" sheetId="3" r:id="rId2"/>
    <sheet name="เกษมบัณฑิต" sheetId="4" r:id="rId3"/>
    <sheet name="สวนสุนันทา" sheetId="13" r:id="rId4"/>
    <sheet name="ราชมงคลพระนคร" sheetId="14" r:id="rId5"/>
    <sheet name="ธรรมศาสตร์" sheetId="15" r:id="rId6"/>
    <sheet name="ศิลปากร" sheetId="16" r:id="rId7"/>
    <sheet name="จุฬาฯราชวิทยาลัย" sheetId="19" r:id="rId8"/>
    <sheet name="ม.บูรพา" sheetId="20" r:id="rId9"/>
    <sheet name="ราชมงคลล้านนา" sheetId="21" r:id="rId10"/>
    <sheet name="ม.แม่ฟ้าหลวง" sheetId="22" r:id="rId11"/>
    <sheet name="ม.ขอนแก่น" sheetId="6" r:id="rId12"/>
    <sheet name="ม.มหาสารคาม" sheetId="7" r:id="rId13"/>
    <sheet name="ม.อุบลราชธานี" sheetId="8" r:id="rId14"/>
    <sheet name="วลัยลักษณ์นครศรีธรรมราช" sheetId="9" r:id="rId15"/>
    <sheet name="ม.สงขลานครินทร์" sheetId="10" r:id="rId16"/>
  </sheets>
  <definedNames>
    <definedName name="_xlnm._FilterDatabase" localSheetId="2" hidden="1">เกษมบัณฑิต!$A$2:$V$7</definedName>
    <definedName name="_xlnm._FilterDatabase" localSheetId="7" hidden="1">จุฬาฯราชวิทยาลัย!$A$2:$V$11</definedName>
    <definedName name="_xlnm._FilterDatabase" localSheetId="1" hidden="1">เจ้าคุณทหารลาดกระบัง!$A$3:$V$9</definedName>
    <definedName name="_xlnm._FilterDatabase" localSheetId="5" hidden="1">ธรรมศาสตร์!$A$2:$V$6</definedName>
    <definedName name="_xlnm._FilterDatabase" localSheetId="8" hidden="1">ม.บูรพา!$A$2:$V$6</definedName>
    <definedName name="_xlnm._FilterDatabase" localSheetId="12" hidden="1">ม.มหาสารคาม!$A$2:$V$7</definedName>
    <definedName name="_xlnm._FilterDatabase" localSheetId="10" hidden="1">ม.แม่ฟ้าหลวง!$A$2:$V$4</definedName>
    <definedName name="_xlnm._FilterDatabase" localSheetId="13" hidden="1">ม.อุบลราชธานี!$A$2:$V$7</definedName>
    <definedName name="_xlnm._FilterDatabase" localSheetId="4" hidden="1">ราชมงคลพระนคร!$A$2:$V$11</definedName>
    <definedName name="_xlnm._FilterDatabase" localSheetId="9" hidden="1">ราชมงคลล้านนา!$A$2:$V$6</definedName>
    <definedName name="_xlnm._FilterDatabase" localSheetId="14" hidden="1">วลัยลักษณ์นครศรีธรรมราช!$A$2:$V$5</definedName>
    <definedName name="_xlnm._FilterDatabase" localSheetId="6" hidden="1">ศิลปากร!$A$3:$V$6</definedName>
    <definedName name="_xlnm._FilterDatabase" localSheetId="0" hidden="1">สวนดุสิต!$A$3:$V$9</definedName>
    <definedName name="_xlnm._FilterDatabase" localSheetId="3" hidden="1">สวนสุนันทา!$A$2:$V$7</definedName>
  </definedNames>
  <calcPr calcId="152511"/>
</workbook>
</file>

<file path=xl/calcChain.xml><?xml version="1.0" encoding="utf-8"?>
<calcChain xmlns="http://schemas.openxmlformats.org/spreadsheetml/2006/main">
  <c r="B5" i="22" l="1"/>
  <c r="B6" i="22"/>
  <c r="B4" i="22"/>
  <c r="B5" i="21"/>
  <c r="B6" i="21"/>
  <c r="B7" i="21"/>
  <c r="B8" i="21"/>
  <c r="B4" i="21"/>
  <c r="B5" i="20"/>
  <c r="B6" i="20"/>
  <c r="B4" i="20"/>
  <c r="B4" i="19"/>
  <c r="B5" i="19"/>
  <c r="B8" i="19"/>
  <c r="B10" i="19"/>
  <c r="B6" i="19"/>
  <c r="B9" i="19"/>
  <c r="B11" i="19"/>
  <c r="B7" i="19"/>
  <c r="B5" i="10"/>
  <c r="B6" i="10"/>
  <c r="B7" i="10"/>
  <c r="B8" i="10"/>
  <c r="B9" i="10"/>
  <c r="B4" i="10"/>
  <c r="B5" i="9"/>
  <c r="B4" i="9"/>
  <c r="B5" i="8"/>
  <c r="B6" i="8"/>
  <c r="B7" i="8"/>
  <c r="B4" i="8"/>
  <c r="B5" i="7"/>
  <c r="B6" i="7"/>
  <c r="B7" i="7"/>
  <c r="B4" i="7"/>
  <c r="B5" i="6"/>
  <c r="B4" i="6"/>
  <c r="B5" i="16"/>
  <c r="B6" i="16"/>
  <c r="B4" i="16"/>
  <c r="B6" i="15"/>
  <c r="B5" i="15"/>
  <c r="B4" i="15"/>
  <c r="B10" i="14"/>
  <c r="B9" i="14"/>
  <c r="B6" i="14"/>
  <c r="B8" i="14"/>
  <c r="B5" i="14"/>
  <c r="B11" i="14"/>
  <c r="B7" i="14"/>
  <c r="B4" i="14"/>
  <c r="B5" i="13"/>
  <c r="B6" i="13"/>
  <c r="B7" i="13"/>
  <c r="B4" i="13"/>
  <c r="B5" i="4"/>
  <c r="B6" i="4"/>
  <c r="B7" i="4"/>
  <c r="B4" i="4"/>
  <c r="B5" i="3"/>
  <c r="B6" i="3"/>
  <c r="B7" i="3"/>
  <c r="B8" i="3"/>
  <c r="B9" i="3"/>
  <c r="B4" i="3"/>
  <c r="B9" i="2"/>
  <c r="B5" i="2"/>
  <c r="B6" i="2"/>
  <c r="B7" i="2"/>
  <c r="B8" i="2"/>
  <c r="B4" i="2"/>
</calcChain>
</file>

<file path=xl/sharedStrings.xml><?xml version="1.0" encoding="utf-8"?>
<sst xmlns="http://schemas.openxmlformats.org/spreadsheetml/2006/main" count="503" uniqueCount="69">
  <si>
    <t>จังหวัด</t>
  </si>
  <si>
    <t>เพศ</t>
  </si>
  <si>
    <t>ช</t>
  </si>
  <si>
    <t>ญ</t>
  </si>
  <si>
    <t>กรุงเทพมหานคร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</si>
  <si>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</si>
  <si>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</si>
  <si>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</si>
  <si>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</si>
  <si>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</si>
  <si>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เชียงราย</t>
  </si>
  <si>
    <t>เชียงใหม่</t>
  </si>
  <si>
    <t>ตรัง</t>
  </si>
  <si>
    <t>ตาก</t>
  </si>
  <si>
    <t>นครนายก</t>
  </si>
  <si>
    <t>นครปฐม</t>
  </si>
  <si>
    <t>นครราชสีมา</t>
  </si>
  <si>
    <t>นครศรีธรรมราช</t>
  </si>
  <si>
    <t>น่าน</t>
  </si>
  <si>
    <t>บุรีรัมย์</t>
  </si>
  <si>
    <t>ปทุมธานี</t>
  </si>
  <si>
    <t>ประจวบคีรีขันธ์</t>
  </si>
  <si>
    <t>ปัตตานี</t>
  </si>
  <si>
    <t>พระนครศรีอยุธยา</t>
  </si>
  <si>
    <t>พะเยา</t>
  </si>
  <si>
    <t>พิษณุโลก</t>
  </si>
  <si>
    <t>เพชรบุรี</t>
  </si>
  <si>
    <t>ภูเก็ต</t>
  </si>
  <si>
    <t>มหาสารคาม</t>
  </si>
  <si>
    <t>แม่ฮ่องสอน</t>
  </si>
  <si>
    <t>ยโสธร</t>
  </si>
  <si>
    <t>ยะลา</t>
  </si>
  <si>
    <t>ระนอง</t>
  </si>
  <si>
    <t>ระยอง</t>
  </si>
  <si>
    <t>ลำปาง</t>
  </si>
  <si>
    <t>ลำพูน</t>
  </si>
  <si>
    <t>ศรีสะเกษ</t>
  </si>
  <si>
    <t>สงขลา</t>
  </si>
  <si>
    <t>สมุทรปราการ</t>
  </si>
  <si>
    <t>สมุทรสงคราม</t>
  </si>
  <si>
    <t>สระแก้ว</t>
  </si>
  <si>
    <t>สุพรรณบุรี</t>
  </si>
  <si>
    <t>สุราษฎร์ธานี</t>
  </si>
  <si>
    <t>หนองคาย</t>
  </si>
  <si>
    <t>อำนาจเจริญ</t>
  </si>
  <si>
    <t>อุบลราชธานี</t>
  </si>
  <si>
    <t>รวม</t>
  </si>
  <si>
    <t>ช่วงอายุ</t>
  </si>
  <si>
    <t>18 - 19 ปี</t>
  </si>
  <si>
    <t>20 - 64 ปี</t>
  </si>
  <si>
    <t>65 ปีขึ้นไป</t>
  </si>
  <si>
    <t>สถานภาพร่างกาย</t>
  </si>
  <si>
    <t>ปกติ</t>
  </si>
  <si>
    <t>พิการ</t>
  </si>
  <si>
    <t>ช่วงรายได้</t>
  </si>
  <si>
    <t>เกิน 30,000 บาท</t>
  </si>
  <si>
    <t>ไม่เกิน 30,000 บาท</t>
  </si>
  <si>
    <t>ไม่มีรายได้</t>
  </si>
  <si>
    <t>อาชีพ</t>
  </si>
  <si>
    <t>1.ว่างงาน</t>
  </si>
  <si>
    <t>2.นักเรียน/นักศึกษา</t>
  </si>
  <si>
    <t>ข้าราชการ พนักงานของรัฐ เจ้าหน้าที่ของรัฐ</t>
  </si>
  <si>
    <t>ข้าราชการบำนาญ</t>
  </si>
  <si>
    <t>รับจ้างอิสระ/ประกอบธุรกิจส่วนตัว/ค้าขาย</t>
  </si>
  <si>
    <t>ลูกจ้างภาคการก่อสร้าง</t>
  </si>
  <si>
    <t>ลูกจ้างภาคบริการ(แม่บ้าน รปภ. แม่ครัว)</t>
  </si>
  <si>
    <t>ลูกจ้างภาคอุตสาหกรรม(ตามโรงงาน/สำนักงาน)</t>
  </si>
  <si>
    <t>ลูกจ้างรัฐบาล/รัฐวิสาหกิจ</t>
  </si>
  <si>
    <t>อื่นๆ ระบุ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</si>
</sst>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87" fontId="0" fillId="0" borderId="1" xfId="1" applyNumberFormat="1" applyFont="1" applyBorder="1" applyAlignment="1">
      <alignment vertical="center"/>
    </xf>
    <xf numFmtId="187" fontId="0" fillId="0" borderId="1" xfId="1" applyNumberFormat="1" applyFont="1" applyBorder="1"/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87" fontId="0" fillId="0" borderId="0" xfId="0" applyNumberFormat="1"/>
    <xf numFmtId="187" fontId="0" fillId="8" borderId="1" xfId="1" applyNumberFormat="1" applyFont="1" applyFill="1" applyBorder="1"/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87" fontId="0" fillId="0" borderId="1" xfId="1" applyNumberFormat="1" applyFont="1" applyBorder="1" applyAlignment="1">
      <alignment horizontal="left" vertical="center"/>
    </xf>
    <xf numFmtId="187" fontId="0" fillId="0" borderId="1" xfId="1" applyNumberFormat="1" applyFont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187" fontId="0" fillId="8" borderId="1" xfId="0" applyNumberFormat="1" applyFill="1" applyBorder="1" applyAlignment="1">
      <alignment horizontal="left" vertical="center"/>
    </xf>
    <xf numFmtId="0" fontId="0" fillId="8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7"/>
      <color rgb="FFD5FBD6"/>
      <color rgb="FF94F496"/>
      <color rgb="FFC1EBF5"/>
      <color rgb="FF72D2E8"/>
      <color rgb="FF61CCE5"/>
      <color rgb="FFDBD6BF"/>
      <color rgb="FFFFFF79"/>
      <color rgb="FFFFFFD1"/>
      <color rgb="FFF9A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"/>
  <sheetViews>
    <sheetView tabSelected="1" workbookViewId="0">
      <selection activeCell="D12" sqref="D12"/>
    </sheetView>
  </sheetViews>
  <sheetFormatPr defaultRowHeight="14.25" x14ac:dyDescent="0.2"/>
  <cols>
    <col min="1" max="1" width="13.375" bestFit="1" customWidth="1"/>
    <col min="2" max="2" width="13.375" customWidth="1"/>
  </cols>
  <sheetData>
    <row r="2" spans="1:22" x14ac:dyDescent="0.2">
      <c r="A2" s="16" t="s">
        <v>0</v>
      </c>
      <c r="B2" s="17" t="s">
        <v>46</v>
      </c>
      <c r="C2" s="24" t="s">
        <v>1</v>
      </c>
      <c r="D2" s="24"/>
      <c r="E2" s="25" t="s">
        <v>47</v>
      </c>
      <c r="F2" s="25"/>
      <c r="G2" s="25"/>
      <c r="H2" s="23" t="s">
        <v>51</v>
      </c>
      <c r="I2" s="23"/>
      <c r="J2" s="26" t="s">
        <v>54</v>
      </c>
      <c r="K2" s="26"/>
      <c r="L2" s="26"/>
      <c r="M2" s="27" t="s">
        <v>58</v>
      </c>
      <c r="N2" s="27"/>
      <c r="O2" s="27"/>
      <c r="P2" s="27"/>
      <c r="Q2" s="27"/>
      <c r="R2" s="27"/>
      <c r="S2" s="27"/>
      <c r="T2" s="27"/>
      <c r="U2" s="27"/>
      <c r="V2" s="27"/>
    </row>
    <row r="3" spans="1:22" ht="85.5" x14ac:dyDescent="0.2">
      <c r="A3" s="16"/>
      <c r="B3" s="35"/>
      <c r="C3" s="28" t="s">
        <v>2</v>
      </c>
      <c r="D3" s="28" t="s">
        <v>3</v>
      </c>
      <c r="E3" s="29" t="s">
        <v>48</v>
      </c>
      <c r="F3" s="29" t="s">
        <v>49</v>
      </c>
      <c r="G3" s="29" t="s">
        <v>50</v>
      </c>
      <c r="H3" s="30" t="s">
        <v>52</v>
      </c>
      <c r="I3" s="30" t="s">
        <v>53</v>
      </c>
      <c r="J3" s="31" t="s">
        <v>55</v>
      </c>
      <c r="K3" s="31" t="s">
        <v>56</v>
      </c>
      <c r="L3" s="31" t="s">
        <v>57</v>
      </c>
      <c r="M3" s="32" t="s">
        <v>59</v>
      </c>
      <c r="N3" s="32" t="s">
        <v>60</v>
      </c>
      <c r="O3" s="32" t="s">
        <v>61</v>
      </c>
      <c r="P3" s="32" t="s">
        <v>62</v>
      </c>
      <c r="Q3" s="32" t="s">
        <v>63</v>
      </c>
      <c r="R3" s="32" t="s">
        <v>64</v>
      </c>
      <c r="S3" s="32" t="s">
        <v>65</v>
      </c>
      <c r="T3" s="32" t="s">
        <v>66</v>
      </c>
      <c r="U3" s="32" t="s">
        <v>67</v>
      </c>
      <c r="V3" s="32" t="s">
        <v>68</v>
      </c>
    </row>
    <row r="4" spans="1:22" x14ac:dyDescent="0.2">
      <c r="A4" s="36" t="s">
        <v>4</v>
      </c>
      <c r="B4" s="37">
        <f>C4+D4</f>
        <v>59149</v>
      </c>
      <c r="C4" s="33">
        <v>16221</v>
      </c>
      <c r="D4" s="33">
        <v>42928</v>
      </c>
      <c r="E4" s="34">
        <v>250</v>
      </c>
      <c r="F4" s="34">
        <v>50974</v>
      </c>
      <c r="G4" s="34">
        <v>7925</v>
      </c>
      <c r="H4" s="34">
        <v>58113</v>
      </c>
      <c r="I4" s="34">
        <v>1036</v>
      </c>
      <c r="J4" s="34">
        <v>27557</v>
      </c>
      <c r="K4" s="34">
        <v>17010</v>
      </c>
      <c r="L4" s="34">
        <v>14582</v>
      </c>
      <c r="M4" s="34">
        <v>24256</v>
      </c>
      <c r="N4" s="34">
        <v>156</v>
      </c>
      <c r="O4" s="34">
        <v>30</v>
      </c>
      <c r="P4" s="34">
        <v>17</v>
      </c>
      <c r="Q4" s="34">
        <v>24669</v>
      </c>
      <c r="R4" s="34">
        <v>463</v>
      </c>
      <c r="S4" s="34">
        <v>5199</v>
      </c>
      <c r="T4" s="34">
        <v>2390</v>
      </c>
      <c r="U4" s="34">
        <v>562</v>
      </c>
      <c r="V4" s="34">
        <v>1407</v>
      </c>
    </row>
    <row r="5" spans="1:22" x14ac:dyDescent="0.2">
      <c r="A5" s="36" t="s">
        <v>12</v>
      </c>
      <c r="B5" s="37">
        <f t="shared" ref="B5:B9" si="0">C5+D5</f>
        <v>10303</v>
      </c>
      <c r="C5" s="33">
        <v>2730</v>
      </c>
      <c r="D5" s="33">
        <v>7573</v>
      </c>
      <c r="E5" s="34">
        <v>65</v>
      </c>
      <c r="F5" s="34">
        <v>9311</v>
      </c>
      <c r="G5" s="34">
        <v>927</v>
      </c>
      <c r="H5" s="34">
        <v>10112</v>
      </c>
      <c r="I5" s="34">
        <v>191</v>
      </c>
      <c r="J5" s="34">
        <v>4248</v>
      </c>
      <c r="K5" s="34">
        <v>3892</v>
      </c>
      <c r="L5" s="34">
        <v>2163</v>
      </c>
      <c r="M5" s="34">
        <v>3701</v>
      </c>
      <c r="N5" s="34">
        <v>34</v>
      </c>
      <c r="O5" s="34">
        <v>3</v>
      </c>
      <c r="P5" s="34">
        <v>5</v>
      </c>
      <c r="Q5" s="34">
        <v>4869</v>
      </c>
      <c r="R5" s="34">
        <v>232</v>
      </c>
      <c r="S5" s="34">
        <v>590</v>
      </c>
      <c r="T5" s="34">
        <v>601</v>
      </c>
      <c r="U5" s="34">
        <v>108</v>
      </c>
      <c r="V5" s="34">
        <v>160</v>
      </c>
    </row>
    <row r="6" spans="1:22" x14ac:dyDescent="0.2">
      <c r="A6" s="36" t="s">
        <v>14</v>
      </c>
      <c r="B6" s="37">
        <f t="shared" si="0"/>
        <v>4294</v>
      </c>
      <c r="C6" s="33">
        <v>1153</v>
      </c>
      <c r="D6" s="33">
        <v>3141</v>
      </c>
      <c r="E6" s="34">
        <v>20</v>
      </c>
      <c r="F6" s="34">
        <v>3785</v>
      </c>
      <c r="G6" s="34">
        <v>489</v>
      </c>
      <c r="H6" s="34">
        <v>4180</v>
      </c>
      <c r="I6" s="34">
        <v>114</v>
      </c>
      <c r="J6" s="34">
        <v>2095</v>
      </c>
      <c r="K6" s="34">
        <v>1416</v>
      </c>
      <c r="L6" s="34">
        <v>783</v>
      </c>
      <c r="M6" s="34">
        <v>1451</v>
      </c>
      <c r="N6" s="34">
        <v>11</v>
      </c>
      <c r="O6" s="34">
        <v>4</v>
      </c>
      <c r="P6" s="34">
        <v>2</v>
      </c>
      <c r="Q6" s="34">
        <v>2176</v>
      </c>
      <c r="R6" s="34">
        <v>94</v>
      </c>
      <c r="S6" s="34">
        <v>246</v>
      </c>
      <c r="T6" s="34">
        <v>212</v>
      </c>
      <c r="U6" s="34">
        <v>45</v>
      </c>
      <c r="V6" s="34">
        <v>53</v>
      </c>
    </row>
    <row r="7" spans="1:22" x14ac:dyDescent="0.2">
      <c r="A7" s="36" t="s">
        <v>21</v>
      </c>
      <c r="B7" s="37">
        <f t="shared" si="0"/>
        <v>6316</v>
      </c>
      <c r="C7" s="33">
        <v>1546</v>
      </c>
      <c r="D7" s="33">
        <v>4770</v>
      </c>
      <c r="E7" s="34">
        <v>51</v>
      </c>
      <c r="F7" s="34">
        <v>5712</v>
      </c>
      <c r="G7" s="34">
        <v>553</v>
      </c>
      <c r="H7" s="34">
        <v>6233</v>
      </c>
      <c r="I7" s="34">
        <v>83</v>
      </c>
      <c r="J7" s="34">
        <v>3583</v>
      </c>
      <c r="K7" s="34">
        <v>1513</v>
      </c>
      <c r="L7" s="34">
        <v>1220</v>
      </c>
      <c r="M7" s="34">
        <v>1647</v>
      </c>
      <c r="N7" s="34">
        <v>11</v>
      </c>
      <c r="O7" s="34">
        <v>4</v>
      </c>
      <c r="P7" s="34"/>
      <c r="Q7" s="34">
        <v>3650</v>
      </c>
      <c r="R7" s="34">
        <v>150</v>
      </c>
      <c r="S7" s="34">
        <v>392</v>
      </c>
      <c r="T7" s="34">
        <v>192</v>
      </c>
      <c r="U7" s="34">
        <v>62</v>
      </c>
      <c r="V7" s="34">
        <v>208</v>
      </c>
    </row>
    <row r="8" spans="1:22" x14ac:dyDescent="0.2">
      <c r="A8" s="36" t="s">
        <v>34</v>
      </c>
      <c r="B8" s="37">
        <f t="shared" si="0"/>
        <v>6743</v>
      </c>
      <c r="C8" s="33">
        <v>1960</v>
      </c>
      <c r="D8" s="33">
        <v>4783</v>
      </c>
      <c r="E8" s="34">
        <v>21</v>
      </c>
      <c r="F8" s="34">
        <v>6241</v>
      </c>
      <c r="G8" s="34">
        <v>481</v>
      </c>
      <c r="H8" s="34">
        <v>6628</v>
      </c>
      <c r="I8" s="34">
        <v>115</v>
      </c>
      <c r="J8" s="34">
        <v>2696</v>
      </c>
      <c r="K8" s="34">
        <v>3005</v>
      </c>
      <c r="L8" s="34">
        <v>1042</v>
      </c>
      <c r="M8" s="34">
        <v>2103</v>
      </c>
      <c r="N8" s="34">
        <v>18</v>
      </c>
      <c r="O8" s="34">
        <v>6</v>
      </c>
      <c r="P8" s="34">
        <v>3</v>
      </c>
      <c r="Q8" s="34">
        <v>3179</v>
      </c>
      <c r="R8" s="34">
        <v>167</v>
      </c>
      <c r="S8" s="34">
        <v>443</v>
      </c>
      <c r="T8" s="34">
        <v>607</v>
      </c>
      <c r="U8" s="34">
        <v>139</v>
      </c>
      <c r="V8" s="34">
        <v>78</v>
      </c>
    </row>
    <row r="9" spans="1:22" x14ac:dyDescent="0.2">
      <c r="A9" s="36" t="s">
        <v>41</v>
      </c>
      <c r="B9" s="37">
        <f>C9+D9</f>
        <v>14356</v>
      </c>
      <c r="C9" s="33">
        <v>4219</v>
      </c>
      <c r="D9" s="33">
        <v>10137</v>
      </c>
      <c r="E9" s="34">
        <v>75</v>
      </c>
      <c r="F9" s="34">
        <v>12759</v>
      </c>
      <c r="G9" s="34">
        <v>1522</v>
      </c>
      <c r="H9" s="34">
        <v>14172</v>
      </c>
      <c r="I9" s="34">
        <v>184</v>
      </c>
      <c r="J9" s="34">
        <v>6383</v>
      </c>
      <c r="K9" s="34">
        <v>5827</v>
      </c>
      <c r="L9" s="34">
        <v>2146</v>
      </c>
      <c r="M9" s="34">
        <v>3683</v>
      </c>
      <c r="N9" s="34">
        <v>25</v>
      </c>
      <c r="O9" s="34">
        <v>3</v>
      </c>
      <c r="P9" s="34">
        <v>1</v>
      </c>
      <c r="Q9" s="34">
        <v>8974</v>
      </c>
      <c r="R9" s="34">
        <v>342</v>
      </c>
      <c r="S9" s="34">
        <v>557</v>
      </c>
      <c r="T9" s="34">
        <v>486</v>
      </c>
      <c r="U9" s="34">
        <v>169</v>
      </c>
      <c r="V9" s="34">
        <v>116</v>
      </c>
    </row>
    <row r="12" spans="1:22" x14ac:dyDescent="0.2">
      <c r="F12" s="8"/>
    </row>
  </sheetData>
  <mergeCells count="7">
    <mergeCell ref="J2:L2"/>
    <mergeCell ref="M2:V2"/>
    <mergeCell ref="A2:A3"/>
    <mergeCell ref="C2:D2"/>
    <mergeCell ref="E2:G2"/>
    <mergeCell ref="H2:I2"/>
    <mergeCell ref="B2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"/>
  <sheetViews>
    <sheetView workbookViewId="0">
      <selection activeCell="L14" sqref="L14"/>
    </sheetView>
  </sheetViews>
  <sheetFormatPr defaultRowHeight="14.25" x14ac:dyDescent="0.2"/>
  <cols>
    <col min="1" max="1" width="14.125" bestFit="1" customWidth="1"/>
    <col min="2" max="2" width="14.125" customWidth="1"/>
    <col min="3" max="3" width="10.375" bestFit="1" customWidth="1"/>
    <col min="4" max="4" width="11.375" bestFit="1" customWidth="1"/>
    <col min="5" max="5" width="9.25" bestFit="1" customWidth="1"/>
    <col min="6" max="6" width="11.375" bestFit="1" customWidth="1"/>
    <col min="7" max="7" width="10.375" bestFit="1" customWidth="1"/>
    <col min="8" max="8" width="11.375" bestFit="1" customWidth="1"/>
    <col min="9" max="9" width="9.25" bestFit="1" customWidth="1"/>
    <col min="10" max="13" width="10.375" bestFit="1" customWidth="1"/>
    <col min="14" max="16" width="9.25" bestFit="1" customWidth="1"/>
    <col min="17" max="17" width="10.375" bestFit="1" customWidth="1"/>
    <col min="18" max="18" width="9.25" bestFit="1" customWidth="1"/>
    <col min="19" max="19" width="10.375" bestFit="1" customWidth="1"/>
    <col min="20" max="22" width="9.25" bestFit="1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13</v>
      </c>
      <c r="B4" s="37">
        <f>C4+D4</f>
        <v>4372</v>
      </c>
      <c r="C4" s="2">
        <v>1291</v>
      </c>
      <c r="D4" s="2">
        <v>3081</v>
      </c>
      <c r="E4" s="2">
        <v>48</v>
      </c>
      <c r="F4" s="2">
        <v>4021</v>
      </c>
      <c r="G4" s="2">
        <v>303</v>
      </c>
      <c r="H4" s="2">
        <v>4285</v>
      </c>
      <c r="I4" s="2">
        <v>87</v>
      </c>
      <c r="J4" s="2">
        <v>1703</v>
      </c>
      <c r="K4" s="2">
        <v>1889</v>
      </c>
      <c r="L4" s="2">
        <v>780</v>
      </c>
      <c r="M4" s="2">
        <v>1453</v>
      </c>
      <c r="N4" s="2">
        <v>21</v>
      </c>
      <c r="O4" s="2">
        <v>3</v>
      </c>
      <c r="P4" s="2"/>
      <c r="Q4" s="2">
        <v>2220</v>
      </c>
      <c r="R4" s="2">
        <v>131</v>
      </c>
      <c r="S4" s="2">
        <v>230</v>
      </c>
      <c r="T4" s="2">
        <v>142</v>
      </c>
      <c r="U4" s="2">
        <v>110</v>
      </c>
      <c r="V4" s="2">
        <v>62</v>
      </c>
    </row>
    <row r="5" spans="1:22" x14ac:dyDescent="0.2">
      <c r="A5" s="36" t="s">
        <v>18</v>
      </c>
      <c r="B5" s="37">
        <f t="shared" ref="B5:B8" si="0">C5+D5</f>
        <v>4786</v>
      </c>
      <c r="C5" s="2">
        <v>1653</v>
      </c>
      <c r="D5" s="2">
        <v>3133</v>
      </c>
      <c r="E5" s="2">
        <v>37</v>
      </c>
      <c r="F5" s="2">
        <v>4424</v>
      </c>
      <c r="G5" s="2">
        <v>325</v>
      </c>
      <c r="H5" s="2">
        <v>4714</v>
      </c>
      <c r="I5" s="2">
        <v>72</v>
      </c>
      <c r="J5" s="2">
        <v>1636</v>
      </c>
      <c r="K5" s="2">
        <v>2504</v>
      </c>
      <c r="L5" s="2">
        <v>646</v>
      </c>
      <c r="M5" s="2">
        <v>1466</v>
      </c>
      <c r="N5" s="2">
        <v>31</v>
      </c>
      <c r="O5" s="2">
        <v>7</v>
      </c>
      <c r="P5" s="2">
        <v>2</v>
      </c>
      <c r="Q5" s="2">
        <v>2324</v>
      </c>
      <c r="R5" s="2">
        <v>268</v>
      </c>
      <c r="S5" s="2">
        <v>230</v>
      </c>
      <c r="T5" s="2">
        <v>252</v>
      </c>
      <c r="U5" s="2">
        <v>152</v>
      </c>
      <c r="V5" s="2">
        <v>54</v>
      </c>
    </row>
    <row r="6" spans="1:22" x14ac:dyDescent="0.2">
      <c r="A6" s="38" t="s">
        <v>34</v>
      </c>
      <c r="B6" s="37">
        <f t="shared" si="0"/>
        <v>6743</v>
      </c>
      <c r="C6" s="2">
        <v>1960</v>
      </c>
      <c r="D6" s="2">
        <v>4783</v>
      </c>
      <c r="E6" s="2">
        <v>21</v>
      </c>
      <c r="F6" s="2">
        <v>6241</v>
      </c>
      <c r="G6" s="2">
        <v>481</v>
      </c>
      <c r="H6" s="2">
        <v>6628</v>
      </c>
      <c r="I6" s="2">
        <v>115</v>
      </c>
      <c r="J6" s="2">
        <v>2696</v>
      </c>
      <c r="K6" s="2">
        <v>3005</v>
      </c>
      <c r="L6" s="2">
        <v>1042</v>
      </c>
      <c r="M6" s="2">
        <v>2103</v>
      </c>
      <c r="N6" s="2">
        <v>18</v>
      </c>
      <c r="O6" s="2">
        <v>6</v>
      </c>
      <c r="P6" s="2">
        <v>3</v>
      </c>
      <c r="Q6" s="2">
        <v>3179</v>
      </c>
      <c r="R6" s="2">
        <v>167</v>
      </c>
      <c r="S6" s="2">
        <v>443</v>
      </c>
      <c r="T6" s="2">
        <v>607</v>
      </c>
      <c r="U6" s="2">
        <v>139</v>
      </c>
      <c r="V6" s="2">
        <v>78</v>
      </c>
    </row>
    <row r="7" spans="1:22" x14ac:dyDescent="0.2">
      <c r="A7" s="38" t="s">
        <v>10</v>
      </c>
      <c r="B7" s="37">
        <f t="shared" si="0"/>
        <v>11255</v>
      </c>
      <c r="C7" s="2">
        <v>3825</v>
      </c>
      <c r="D7" s="2">
        <v>7430</v>
      </c>
      <c r="E7" s="2">
        <v>82</v>
      </c>
      <c r="F7" s="2">
        <v>10388</v>
      </c>
      <c r="G7" s="2">
        <v>785</v>
      </c>
      <c r="H7" s="2">
        <v>11095</v>
      </c>
      <c r="I7" s="2">
        <v>160</v>
      </c>
      <c r="J7" s="2">
        <v>4057</v>
      </c>
      <c r="K7" s="2">
        <v>5620</v>
      </c>
      <c r="L7" s="2">
        <v>1578</v>
      </c>
      <c r="M7" s="2">
        <v>3187</v>
      </c>
      <c r="N7" s="2">
        <v>59</v>
      </c>
      <c r="O7" s="2">
        <v>5</v>
      </c>
      <c r="P7" s="2">
        <v>4</v>
      </c>
      <c r="Q7" s="2">
        <v>6252</v>
      </c>
      <c r="R7" s="2">
        <v>418</v>
      </c>
      <c r="S7" s="2">
        <v>648</v>
      </c>
      <c r="T7" s="2">
        <v>382</v>
      </c>
      <c r="U7" s="2">
        <v>174</v>
      </c>
      <c r="V7" s="2">
        <v>126</v>
      </c>
    </row>
    <row r="8" spans="1:22" x14ac:dyDescent="0.2">
      <c r="A8" s="38" t="s">
        <v>25</v>
      </c>
      <c r="B8" s="37">
        <f t="shared" si="0"/>
        <v>9901</v>
      </c>
      <c r="C8" s="2">
        <v>2870</v>
      </c>
      <c r="D8" s="2">
        <v>7031</v>
      </c>
      <c r="E8" s="2">
        <v>55</v>
      </c>
      <c r="F8" s="2">
        <v>9084</v>
      </c>
      <c r="G8" s="2">
        <v>762</v>
      </c>
      <c r="H8" s="2">
        <v>9718</v>
      </c>
      <c r="I8" s="2">
        <v>183</v>
      </c>
      <c r="J8" s="2">
        <v>4536</v>
      </c>
      <c r="K8" s="2">
        <v>3829</v>
      </c>
      <c r="L8" s="2">
        <v>1536</v>
      </c>
      <c r="M8" s="2">
        <v>2869</v>
      </c>
      <c r="N8" s="2">
        <v>31</v>
      </c>
      <c r="O8" s="2">
        <v>5</v>
      </c>
      <c r="P8" s="2">
        <v>3</v>
      </c>
      <c r="Q8" s="2">
        <v>5052</v>
      </c>
      <c r="R8" s="2">
        <v>548</v>
      </c>
      <c r="S8" s="2">
        <v>635</v>
      </c>
      <c r="T8" s="2">
        <v>432</v>
      </c>
      <c r="U8" s="2">
        <v>171</v>
      </c>
      <c r="V8" s="2">
        <v>155</v>
      </c>
    </row>
  </sheetData>
  <mergeCells count="7">
    <mergeCell ref="M2:V2"/>
    <mergeCell ref="A2:A3"/>
    <mergeCell ref="B2:B3"/>
    <mergeCell ref="C2:D2"/>
    <mergeCell ref="E2:G2"/>
    <mergeCell ref="H2:I2"/>
    <mergeCell ref="J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G11" sqref="G11"/>
    </sheetView>
  </sheetViews>
  <sheetFormatPr defaultRowHeight="14.25" x14ac:dyDescent="0.2"/>
  <cols>
    <col min="1" max="1" width="14.125" bestFit="1" customWidth="1"/>
    <col min="2" max="2" width="14.125" customWidth="1"/>
    <col min="3" max="3" width="10.375" bestFit="1" customWidth="1"/>
    <col min="4" max="4" width="11.375" bestFit="1" customWidth="1"/>
    <col min="5" max="5" width="9.25" bestFit="1" customWidth="1"/>
    <col min="6" max="6" width="11.375" bestFit="1" customWidth="1"/>
    <col min="7" max="7" width="10.375" bestFit="1" customWidth="1"/>
    <col min="8" max="8" width="11.375" bestFit="1" customWidth="1"/>
    <col min="9" max="9" width="9.25" bestFit="1" customWidth="1"/>
    <col min="10" max="13" width="10.375" bestFit="1" customWidth="1"/>
    <col min="14" max="16" width="9.25" bestFit="1" customWidth="1"/>
    <col min="17" max="17" width="10.375" bestFit="1" customWidth="1"/>
    <col min="18" max="18" width="9.25" bestFit="1" customWidth="1"/>
    <col min="19" max="19" width="10.375" bestFit="1" customWidth="1"/>
    <col min="20" max="22" width="9.25" bestFit="1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10</v>
      </c>
      <c r="B4" s="37">
        <f>C4+D4</f>
        <v>11255</v>
      </c>
      <c r="C4" s="9">
        <v>3825</v>
      </c>
      <c r="D4" s="2">
        <v>7430</v>
      </c>
      <c r="E4" s="2">
        <v>82</v>
      </c>
      <c r="F4" s="2">
        <v>10388</v>
      </c>
      <c r="G4" s="2">
        <v>785</v>
      </c>
      <c r="H4" s="2">
        <v>11095</v>
      </c>
      <c r="I4" s="2">
        <v>160</v>
      </c>
      <c r="J4" s="2">
        <v>4057</v>
      </c>
      <c r="K4" s="2">
        <v>5620</v>
      </c>
      <c r="L4" s="2">
        <v>1578</v>
      </c>
      <c r="M4" s="2">
        <v>3187</v>
      </c>
      <c r="N4" s="2">
        <v>59</v>
      </c>
      <c r="O4" s="2">
        <v>5</v>
      </c>
      <c r="P4" s="2">
        <v>4</v>
      </c>
      <c r="Q4" s="2">
        <v>6252</v>
      </c>
      <c r="R4" s="2">
        <v>418</v>
      </c>
      <c r="S4" s="2">
        <v>648</v>
      </c>
      <c r="T4" s="2">
        <v>382</v>
      </c>
      <c r="U4" s="2">
        <v>174</v>
      </c>
      <c r="V4" s="2">
        <v>126</v>
      </c>
    </row>
    <row r="5" spans="1:22" x14ac:dyDescent="0.2">
      <c r="A5" s="38" t="s">
        <v>24</v>
      </c>
      <c r="B5" s="37">
        <f t="shared" ref="B5:B6" si="0">C5+D5</f>
        <v>4774</v>
      </c>
      <c r="C5" s="9">
        <v>1539</v>
      </c>
      <c r="D5" s="2">
        <v>3235</v>
      </c>
      <c r="E5" s="2">
        <v>12</v>
      </c>
      <c r="F5" s="2">
        <v>4331</v>
      </c>
      <c r="G5" s="2">
        <v>431</v>
      </c>
      <c r="H5" s="2">
        <v>4630</v>
      </c>
      <c r="I5" s="2">
        <v>144</v>
      </c>
      <c r="J5" s="2">
        <v>1591</v>
      </c>
      <c r="K5" s="2">
        <v>2530</v>
      </c>
      <c r="L5" s="2">
        <v>653</v>
      </c>
      <c r="M5" s="2">
        <v>1521</v>
      </c>
      <c r="N5" s="2">
        <v>11</v>
      </c>
      <c r="O5" s="2">
        <v>1</v>
      </c>
      <c r="P5" s="2">
        <v>3</v>
      </c>
      <c r="Q5" s="2">
        <v>2482</v>
      </c>
      <c r="R5" s="2">
        <v>149</v>
      </c>
      <c r="S5" s="2">
        <v>241</v>
      </c>
      <c r="T5" s="2">
        <v>159</v>
      </c>
      <c r="U5" s="2">
        <v>94</v>
      </c>
      <c r="V5" s="2">
        <v>113</v>
      </c>
    </row>
    <row r="6" spans="1:22" x14ac:dyDescent="0.2">
      <c r="A6" s="38" t="s">
        <v>34</v>
      </c>
      <c r="B6" s="37">
        <f t="shared" si="0"/>
        <v>6743</v>
      </c>
      <c r="C6" s="9">
        <v>1960</v>
      </c>
      <c r="D6" s="2">
        <v>4783</v>
      </c>
      <c r="E6" s="2">
        <v>21</v>
      </c>
      <c r="F6" s="2">
        <v>6241</v>
      </c>
      <c r="G6" s="2">
        <v>481</v>
      </c>
      <c r="H6" s="2">
        <v>6628</v>
      </c>
      <c r="I6" s="2">
        <v>115</v>
      </c>
      <c r="J6" s="2">
        <v>2696</v>
      </c>
      <c r="K6" s="2">
        <v>3005</v>
      </c>
      <c r="L6" s="2">
        <v>1042</v>
      </c>
      <c r="M6" s="2">
        <v>2103</v>
      </c>
      <c r="N6" s="2">
        <v>18</v>
      </c>
      <c r="O6" s="2">
        <v>6</v>
      </c>
      <c r="P6" s="2">
        <v>3</v>
      </c>
      <c r="Q6" s="2">
        <v>3179</v>
      </c>
      <c r="R6" s="2">
        <v>167</v>
      </c>
      <c r="S6" s="2">
        <v>443</v>
      </c>
      <c r="T6" s="2">
        <v>607</v>
      </c>
      <c r="U6" s="2">
        <v>139</v>
      </c>
      <c r="V6" s="2">
        <v>78</v>
      </c>
    </row>
  </sheetData>
  <mergeCells count="7">
    <mergeCell ref="M2:V2"/>
    <mergeCell ref="A2:A3"/>
    <mergeCell ref="B2:B3"/>
    <mergeCell ref="C2:D2"/>
    <mergeCell ref="E2:G2"/>
    <mergeCell ref="H2:I2"/>
    <mergeCell ref="J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"/>
  <sheetViews>
    <sheetView workbookViewId="0">
      <selection activeCell="A5" sqref="A5"/>
    </sheetView>
  </sheetViews>
  <sheetFormatPr defaultRowHeight="14.25" x14ac:dyDescent="0.2"/>
  <cols>
    <col min="1" max="1" width="10.375" bestFit="1" customWidth="1"/>
    <col min="2" max="2" width="10.375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6</v>
      </c>
      <c r="B4" s="37">
        <f>C4+D4</f>
        <v>24566</v>
      </c>
      <c r="C4" s="1">
        <v>7709</v>
      </c>
      <c r="D4" s="1">
        <v>16857</v>
      </c>
      <c r="E4" s="2">
        <v>112</v>
      </c>
      <c r="F4" s="2">
        <v>22027</v>
      </c>
      <c r="G4" s="2">
        <v>2427</v>
      </c>
      <c r="H4" s="2">
        <v>24188</v>
      </c>
      <c r="I4" s="2">
        <v>378</v>
      </c>
      <c r="J4" s="2">
        <v>8314</v>
      </c>
      <c r="K4" s="2">
        <v>12823</v>
      </c>
      <c r="L4" s="2">
        <v>3429</v>
      </c>
      <c r="M4" s="2">
        <v>8612</v>
      </c>
      <c r="N4" s="2">
        <v>60</v>
      </c>
      <c r="O4" s="2">
        <v>19</v>
      </c>
      <c r="P4" s="2">
        <v>6</v>
      </c>
      <c r="Q4" s="2">
        <v>11582</v>
      </c>
      <c r="R4" s="2">
        <v>970</v>
      </c>
      <c r="S4" s="2">
        <v>1341</v>
      </c>
      <c r="T4" s="2">
        <v>1312</v>
      </c>
      <c r="U4" s="2">
        <v>406</v>
      </c>
      <c r="V4" s="2">
        <v>258</v>
      </c>
    </row>
    <row r="5" spans="1:22" x14ac:dyDescent="0.2">
      <c r="A5" s="36" t="s">
        <v>43</v>
      </c>
      <c r="B5" s="37">
        <f>C5+D5</f>
        <v>5566</v>
      </c>
      <c r="C5" s="1">
        <v>1651</v>
      </c>
      <c r="D5" s="1">
        <v>3915</v>
      </c>
      <c r="E5" s="2">
        <v>30</v>
      </c>
      <c r="F5" s="2">
        <v>5011</v>
      </c>
      <c r="G5" s="2">
        <v>525</v>
      </c>
      <c r="H5" s="2">
        <v>5486</v>
      </c>
      <c r="I5" s="2">
        <v>80</v>
      </c>
      <c r="J5" s="2">
        <v>2191</v>
      </c>
      <c r="K5" s="2">
        <v>2551</v>
      </c>
      <c r="L5" s="2">
        <v>824</v>
      </c>
      <c r="M5" s="2">
        <v>1963</v>
      </c>
      <c r="N5" s="2">
        <v>10</v>
      </c>
      <c r="O5" s="2">
        <v>3</v>
      </c>
      <c r="P5" s="2"/>
      <c r="Q5" s="2">
        <v>2666</v>
      </c>
      <c r="R5" s="2">
        <v>325</v>
      </c>
      <c r="S5" s="2">
        <v>320</v>
      </c>
      <c r="T5" s="2">
        <v>160</v>
      </c>
      <c r="U5" s="2">
        <v>68</v>
      </c>
      <c r="V5" s="2">
        <v>51</v>
      </c>
    </row>
  </sheetData>
  <mergeCells count="7">
    <mergeCell ref="M2:V2"/>
    <mergeCell ref="A2:A3"/>
    <mergeCell ref="C2:D2"/>
    <mergeCell ref="E2:G2"/>
    <mergeCell ref="H2:I2"/>
    <mergeCell ref="J2:L2"/>
    <mergeCell ref="B2:B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selection activeCell="A2" sqref="A2:A3"/>
    </sheetView>
  </sheetViews>
  <sheetFormatPr defaultRowHeight="14.25" x14ac:dyDescent="0.2"/>
  <cols>
    <col min="1" max="2" width="13.625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5</v>
      </c>
      <c r="B4" s="37">
        <f>C4+D4</f>
        <v>12349</v>
      </c>
      <c r="C4" s="1">
        <v>4064</v>
      </c>
      <c r="D4" s="1">
        <v>8285</v>
      </c>
      <c r="E4" s="2">
        <v>64</v>
      </c>
      <c r="F4" s="2">
        <v>11254</v>
      </c>
      <c r="G4" s="2">
        <v>1031</v>
      </c>
      <c r="H4" s="2">
        <v>12188</v>
      </c>
      <c r="I4" s="2">
        <v>161</v>
      </c>
      <c r="J4" s="2">
        <v>3630</v>
      </c>
      <c r="K4" s="2">
        <v>7176</v>
      </c>
      <c r="L4" s="2">
        <v>1543</v>
      </c>
      <c r="M4" s="2">
        <v>4279</v>
      </c>
      <c r="N4" s="2">
        <v>40</v>
      </c>
      <c r="O4" s="2">
        <v>5</v>
      </c>
      <c r="P4" s="2">
        <v>3</v>
      </c>
      <c r="Q4" s="2">
        <v>6162</v>
      </c>
      <c r="R4" s="2">
        <v>422</v>
      </c>
      <c r="S4" s="2">
        <v>537</v>
      </c>
      <c r="T4" s="2">
        <v>579</v>
      </c>
      <c r="U4" s="2">
        <v>185</v>
      </c>
      <c r="V4" s="2">
        <v>137</v>
      </c>
    </row>
    <row r="5" spans="1:22" x14ac:dyDescent="0.2">
      <c r="A5" s="36" t="s">
        <v>6</v>
      </c>
      <c r="B5" s="37">
        <f>C5+D5</f>
        <v>24566</v>
      </c>
      <c r="C5" s="1">
        <v>7709</v>
      </c>
      <c r="D5" s="1">
        <v>16857</v>
      </c>
      <c r="E5" s="2">
        <v>112</v>
      </c>
      <c r="F5" s="2">
        <v>22027</v>
      </c>
      <c r="G5" s="2">
        <v>2427</v>
      </c>
      <c r="H5" s="2">
        <v>24188</v>
      </c>
      <c r="I5" s="2">
        <v>378</v>
      </c>
      <c r="J5" s="2">
        <v>8314</v>
      </c>
      <c r="K5" s="2">
        <v>12823</v>
      </c>
      <c r="L5" s="2">
        <v>3429</v>
      </c>
      <c r="M5" s="2">
        <v>8612</v>
      </c>
      <c r="N5" s="2">
        <v>60</v>
      </c>
      <c r="O5" s="2">
        <v>19</v>
      </c>
      <c r="P5" s="2">
        <v>6</v>
      </c>
      <c r="Q5" s="2">
        <v>11582</v>
      </c>
      <c r="R5" s="2">
        <v>970</v>
      </c>
      <c r="S5" s="2">
        <v>1341</v>
      </c>
      <c r="T5" s="2">
        <v>1312</v>
      </c>
      <c r="U5" s="2">
        <v>406</v>
      </c>
      <c r="V5" s="2">
        <v>258</v>
      </c>
    </row>
    <row r="6" spans="1:22" x14ac:dyDescent="0.2">
      <c r="A6" s="36" t="s">
        <v>19</v>
      </c>
      <c r="B6" s="37">
        <f>C6+D6</f>
        <v>29057</v>
      </c>
      <c r="C6" s="1">
        <v>8924</v>
      </c>
      <c r="D6" s="1">
        <v>20133</v>
      </c>
      <c r="E6" s="2">
        <v>160</v>
      </c>
      <c r="F6" s="2">
        <v>25742</v>
      </c>
      <c r="G6" s="2">
        <v>3155</v>
      </c>
      <c r="H6" s="2">
        <v>28321</v>
      </c>
      <c r="I6" s="2">
        <v>736</v>
      </c>
      <c r="J6" s="2">
        <v>9347</v>
      </c>
      <c r="K6" s="2">
        <v>15708</v>
      </c>
      <c r="L6" s="2">
        <v>4002</v>
      </c>
      <c r="M6" s="2">
        <v>10890</v>
      </c>
      <c r="N6" s="2">
        <v>66</v>
      </c>
      <c r="O6" s="2">
        <v>20</v>
      </c>
      <c r="P6" s="2">
        <v>3</v>
      </c>
      <c r="Q6" s="2">
        <v>13111</v>
      </c>
      <c r="R6" s="2">
        <v>2196</v>
      </c>
      <c r="S6" s="2">
        <v>1272</v>
      </c>
      <c r="T6" s="2">
        <v>1006</v>
      </c>
      <c r="U6" s="2">
        <v>243</v>
      </c>
      <c r="V6" s="2">
        <v>250</v>
      </c>
    </row>
    <row r="7" spans="1:22" x14ac:dyDescent="0.2">
      <c r="A7" s="36" t="s">
        <v>28</v>
      </c>
      <c r="B7" s="37">
        <f>C7+D7</f>
        <v>10542</v>
      </c>
      <c r="C7" s="1">
        <v>3614</v>
      </c>
      <c r="D7" s="1">
        <v>6928</v>
      </c>
      <c r="E7" s="2">
        <v>45</v>
      </c>
      <c r="F7" s="2">
        <v>9572</v>
      </c>
      <c r="G7" s="2">
        <v>925</v>
      </c>
      <c r="H7" s="2">
        <v>10396</v>
      </c>
      <c r="I7" s="2">
        <v>146</v>
      </c>
      <c r="J7" s="2">
        <v>3623</v>
      </c>
      <c r="K7" s="2">
        <v>5586</v>
      </c>
      <c r="L7" s="2">
        <v>1333</v>
      </c>
      <c r="M7" s="2">
        <v>3682</v>
      </c>
      <c r="N7" s="2">
        <v>47</v>
      </c>
      <c r="O7" s="2">
        <v>8</v>
      </c>
      <c r="P7" s="2">
        <v>2</v>
      </c>
      <c r="Q7" s="2">
        <v>5047</v>
      </c>
      <c r="R7" s="2">
        <v>376</v>
      </c>
      <c r="S7" s="2">
        <v>592</v>
      </c>
      <c r="T7" s="2">
        <v>495</v>
      </c>
      <c r="U7" s="2">
        <v>195</v>
      </c>
      <c r="V7" s="2">
        <v>98</v>
      </c>
    </row>
  </sheetData>
  <mergeCells count="7">
    <mergeCell ref="M2:V2"/>
    <mergeCell ref="A2:A3"/>
    <mergeCell ref="C2:D2"/>
    <mergeCell ref="E2:G2"/>
    <mergeCell ref="H2:I2"/>
    <mergeCell ref="J2:L2"/>
    <mergeCell ref="B2:B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selection activeCell="I18" sqref="I18"/>
    </sheetView>
  </sheetViews>
  <sheetFormatPr defaultRowHeight="14.25" x14ac:dyDescent="0.2"/>
  <cols>
    <col min="1" max="2" width="12.125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30</v>
      </c>
      <c r="B4" s="37">
        <f>C4+D4</f>
        <v>4730</v>
      </c>
      <c r="C4" s="1">
        <v>1560</v>
      </c>
      <c r="D4" s="1">
        <v>3170</v>
      </c>
      <c r="E4" s="2">
        <v>24</v>
      </c>
      <c r="F4" s="2">
        <v>4385</v>
      </c>
      <c r="G4" s="2">
        <v>321</v>
      </c>
      <c r="H4" s="2">
        <v>4643</v>
      </c>
      <c r="I4" s="2">
        <v>87</v>
      </c>
      <c r="J4" s="2">
        <v>1647</v>
      </c>
      <c r="K4" s="2">
        <v>2452</v>
      </c>
      <c r="L4" s="2">
        <v>631</v>
      </c>
      <c r="M4" s="2">
        <v>1627</v>
      </c>
      <c r="N4" s="2">
        <v>19</v>
      </c>
      <c r="O4" s="2">
        <v>2</v>
      </c>
      <c r="P4" s="2">
        <v>1</v>
      </c>
      <c r="Q4" s="2">
        <v>2270</v>
      </c>
      <c r="R4" s="2">
        <v>117</v>
      </c>
      <c r="S4" s="2">
        <v>310</v>
      </c>
      <c r="T4" s="2">
        <v>247</v>
      </c>
      <c r="U4" s="2">
        <v>88</v>
      </c>
      <c r="V4" s="2">
        <v>49</v>
      </c>
    </row>
    <row r="5" spans="1:22" x14ac:dyDescent="0.2">
      <c r="A5" s="36" t="s">
        <v>36</v>
      </c>
      <c r="B5" s="37">
        <f>C5+D5</f>
        <v>16974</v>
      </c>
      <c r="C5" s="1">
        <v>5919</v>
      </c>
      <c r="D5" s="1">
        <v>11055</v>
      </c>
      <c r="E5" s="2">
        <v>112</v>
      </c>
      <c r="F5" s="2">
        <v>15489</v>
      </c>
      <c r="G5" s="2">
        <v>1373</v>
      </c>
      <c r="H5" s="2">
        <v>16718</v>
      </c>
      <c r="I5" s="2">
        <v>256</v>
      </c>
      <c r="J5" s="2">
        <v>5431</v>
      </c>
      <c r="K5" s="2">
        <v>9176</v>
      </c>
      <c r="L5" s="2">
        <v>2367</v>
      </c>
      <c r="M5" s="2">
        <v>6451</v>
      </c>
      <c r="N5" s="2">
        <v>83</v>
      </c>
      <c r="O5" s="2">
        <v>27</v>
      </c>
      <c r="P5" s="2">
        <v>2</v>
      </c>
      <c r="Q5" s="2">
        <v>7528</v>
      </c>
      <c r="R5" s="2">
        <v>686</v>
      </c>
      <c r="S5" s="2">
        <v>891</v>
      </c>
      <c r="T5" s="2">
        <v>823</v>
      </c>
      <c r="U5" s="2">
        <v>290</v>
      </c>
      <c r="V5" s="2">
        <v>193</v>
      </c>
    </row>
    <row r="6" spans="1:22" x14ac:dyDescent="0.2">
      <c r="A6" s="36" t="s">
        <v>44</v>
      </c>
      <c r="B6" s="37">
        <f>C6+D6</f>
        <v>2949</v>
      </c>
      <c r="C6" s="1">
        <v>1043</v>
      </c>
      <c r="D6" s="1">
        <v>1906</v>
      </c>
      <c r="E6" s="2">
        <v>28</v>
      </c>
      <c r="F6" s="2">
        <v>2722</v>
      </c>
      <c r="G6" s="2">
        <v>199</v>
      </c>
      <c r="H6" s="2">
        <v>2910</v>
      </c>
      <c r="I6" s="2">
        <v>39</v>
      </c>
      <c r="J6" s="2">
        <v>1053</v>
      </c>
      <c r="K6" s="2">
        <v>1513</v>
      </c>
      <c r="L6" s="2">
        <v>383</v>
      </c>
      <c r="M6" s="2">
        <v>959</v>
      </c>
      <c r="N6" s="2">
        <v>17</v>
      </c>
      <c r="O6" s="2">
        <v>2</v>
      </c>
      <c r="P6" s="2"/>
      <c r="Q6" s="2">
        <v>1398</v>
      </c>
      <c r="R6" s="2">
        <v>106</v>
      </c>
      <c r="S6" s="2">
        <v>186</v>
      </c>
      <c r="T6" s="2">
        <v>156</v>
      </c>
      <c r="U6" s="2">
        <v>87</v>
      </c>
      <c r="V6" s="2">
        <v>38</v>
      </c>
    </row>
    <row r="7" spans="1:22" x14ac:dyDescent="0.2">
      <c r="A7" s="36" t="s">
        <v>45</v>
      </c>
      <c r="B7" s="37">
        <f>C7+D7</f>
        <v>18176</v>
      </c>
      <c r="C7" s="1">
        <v>6045</v>
      </c>
      <c r="D7" s="1">
        <v>12131</v>
      </c>
      <c r="E7" s="2">
        <v>171</v>
      </c>
      <c r="F7" s="2">
        <v>16708</v>
      </c>
      <c r="G7" s="2">
        <v>1297</v>
      </c>
      <c r="H7" s="2">
        <v>17888</v>
      </c>
      <c r="I7" s="2">
        <v>288</v>
      </c>
      <c r="J7" s="2">
        <v>6320</v>
      </c>
      <c r="K7" s="2">
        <v>9204</v>
      </c>
      <c r="L7" s="2">
        <v>2652</v>
      </c>
      <c r="M7" s="2">
        <v>6362</v>
      </c>
      <c r="N7" s="2">
        <v>69</v>
      </c>
      <c r="O7" s="2">
        <v>11</v>
      </c>
      <c r="P7" s="2">
        <v>2</v>
      </c>
      <c r="Q7" s="2">
        <v>8338</v>
      </c>
      <c r="R7" s="2">
        <v>826</v>
      </c>
      <c r="S7" s="2">
        <v>1097</v>
      </c>
      <c r="T7" s="2">
        <v>890</v>
      </c>
      <c r="U7" s="2">
        <v>352</v>
      </c>
      <c r="V7" s="2">
        <v>229</v>
      </c>
    </row>
  </sheetData>
  <mergeCells count="7">
    <mergeCell ref="M2:V2"/>
    <mergeCell ref="A2:A3"/>
    <mergeCell ref="C2:D2"/>
    <mergeCell ref="E2:G2"/>
    <mergeCell ref="H2:I2"/>
    <mergeCell ref="J2:L2"/>
    <mergeCell ref="B2:B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"/>
  <sheetViews>
    <sheetView workbookViewId="0">
      <selection activeCell="K13" sqref="K13"/>
    </sheetView>
  </sheetViews>
  <sheetFormatPr defaultRowHeight="14.25" x14ac:dyDescent="0.2"/>
  <cols>
    <col min="1" max="1" width="12.125" bestFit="1" customWidth="1"/>
    <col min="2" max="2" width="12.125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17</v>
      </c>
      <c r="B4" s="37">
        <f>C4+D4</f>
        <v>16600</v>
      </c>
      <c r="C4" s="1">
        <v>4234</v>
      </c>
      <c r="D4" s="1">
        <v>12366</v>
      </c>
      <c r="E4" s="2">
        <v>77</v>
      </c>
      <c r="F4" s="2">
        <v>14775</v>
      </c>
      <c r="G4" s="2">
        <v>1748</v>
      </c>
      <c r="H4" s="2">
        <v>16266</v>
      </c>
      <c r="I4" s="2">
        <v>334</v>
      </c>
      <c r="J4" s="2">
        <v>5995</v>
      </c>
      <c r="K4" s="2">
        <v>7362</v>
      </c>
      <c r="L4" s="2">
        <v>3243</v>
      </c>
      <c r="M4" s="2">
        <v>6930</v>
      </c>
      <c r="N4" s="2">
        <v>39</v>
      </c>
      <c r="O4" s="2">
        <v>3</v>
      </c>
      <c r="P4" s="2">
        <v>6</v>
      </c>
      <c r="Q4" s="2">
        <v>7337</v>
      </c>
      <c r="R4" s="2">
        <v>430</v>
      </c>
      <c r="S4" s="2">
        <v>911</v>
      </c>
      <c r="T4" s="2">
        <v>540</v>
      </c>
      <c r="U4" s="2">
        <v>185</v>
      </c>
      <c r="V4" s="2">
        <v>219</v>
      </c>
    </row>
    <row r="5" spans="1:22" x14ac:dyDescent="0.2">
      <c r="A5" s="36" t="s">
        <v>42</v>
      </c>
      <c r="B5" s="37">
        <f>C5+D5</f>
        <v>8194</v>
      </c>
      <c r="C5" s="1">
        <v>1913</v>
      </c>
      <c r="D5" s="1">
        <v>6281</v>
      </c>
      <c r="E5" s="2">
        <v>31</v>
      </c>
      <c r="F5" s="2">
        <v>7420</v>
      </c>
      <c r="G5" s="2">
        <v>743</v>
      </c>
      <c r="H5" s="2">
        <v>8082</v>
      </c>
      <c r="I5" s="2">
        <v>112</v>
      </c>
      <c r="J5" s="2">
        <v>3906</v>
      </c>
      <c r="K5" s="2">
        <v>2731</v>
      </c>
      <c r="L5" s="2">
        <v>1557</v>
      </c>
      <c r="M5" s="2">
        <v>2773</v>
      </c>
      <c r="N5" s="2">
        <v>14</v>
      </c>
      <c r="O5" s="2">
        <v>3</v>
      </c>
      <c r="P5" s="2">
        <v>3</v>
      </c>
      <c r="Q5" s="2">
        <v>4132</v>
      </c>
      <c r="R5" s="2">
        <v>134</v>
      </c>
      <c r="S5" s="2">
        <v>508</v>
      </c>
      <c r="T5" s="2">
        <v>310</v>
      </c>
      <c r="U5" s="2">
        <v>117</v>
      </c>
      <c r="V5" s="2">
        <v>200</v>
      </c>
    </row>
  </sheetData>
  <mergeCells count="7">
    <mergeCell ref="M2:V2"/>
    <mergeCell ref="A2:A3"/>
    <mergeCell ref="C2:D2"/>
    <mergeCell ref="E2:G2"/>
    <mergeCell ref="H2:I2"/>
    <mergeCell ref="J2:L2"/>
    <mergeCell ref="B2:B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"/>
  <sheetViews>
    <sheetView workbookViewId="0">
      <selection activeCell="I14" sqref="I14"/>
    </sheetView>
  </sheetViews>
  <sheetFormatPr defaultRowHeight="14.25" x14ac:dyDescent="0.2"/>
  <cols>
    <col min="1" max="1" width="9.875" bestFit="1" customWidth="1"/>
    <col min="2" max="2" width="9.875" customWidth="1"/>
    <col min="3" max="4" width="11.375" bestFit="1" customWidth="1"/>
    <col min="5" max="5" width="9.375" bestFit="1" customWidth="1"/>
    <col min="6" max="6" width="11.375" bestFit="1" customWidth="1"/>
    <col min="7" max="7" width="9.75" bestFit="1" customWidth="1"/>
    <col min="8" max="8" width="12.375" bestFit="1" customWidth="1"/>
    <col min="9" max="9" width="9.75" bestFit="1" customWidth="1"/>
    <col min="10" max="13" width="11.375" bestFit="1" customWidth="1"/>
    <col min="14" max="16" width="9.375" bestFit="1" customWidth="1"/>
    <col min="17" max="17" width="11.375" bestFit="1" customWidth="1"/>
    <col min="18" max="22" width="9.75" bestFit="1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22</v>
      </c>
      <c r="B4" s="37">
        <f>C4+D4</f>
        <v>9915</v>
      </c>
      <c r="C4" s="1">
        <v>2720</v>
      </c>
      <c r="D4" s="1">
        <v>7195</v>
      </c>
      <c r="E4" s="2">
        <v>79</v>
      </c>
      <c r="F4" s="2">
        <v>9155</v>
      </c>
      <c r="G4" s="2">
        <v>681</v>
      </c>
      <c r="H4" s="2">
        <v>9830</v>
      </c>
      <c r="I4" s="2">
        <v>85</v>
      </c>
      <c r="J4" s="2">
        <v>3101</v>
      </c>
      <c r="K4" s="2">
        <v>4141</v>
      </c>
      <c r="L4" s="2">
        <v>2673</v>
      </c>
      <c r="M4" s="2">
        <v>3561</v>
      </c>
      <c r="N4" s="2">
        <v>82</v>
      </c>
      <c r="O4" s="2">
        <v>9</v>
      </c>
      <c r="P4" s="2">
        <v>1</v>
      </c>
      <c r="Q4" s="2">
        <v>4382</v>
      </c>
      <c r="R4" s="2">
        <v>333</v>
      </c>
      <c r="S4" s="2">
        <v>600</v>
      </c>
      <c r="T4" s="2">
        <v>432</v>
      </c>
      <c r="U4" s="2">
        <v>251</v>
      </c>
      <c r="V4" s="2">
        <v>264</v>
      </c>
    </row>
    <row r="5" spans="1:22" x14ac:dyDescent="0.2">
      <c r="A5" s="36" t="s">
        <v>31</v>
      </c>
      <c r="B5" s="37">
        <f t="shared" ref="B5:B9" si="0">C5+D5</f>
        <v>6960</v>
      </c>
      <c r="C5" s="1">
        <v>1802</v>
      </c>
      <c r="D5" s="1">
        <v>5158</v>
      </c>
      <c r="E5" s="2">
        <v>77</v>
      </c>
      <c r="F5" s="2">
        <v>6378</v>
      </c>
      <c r="G5" s="2">
        <v>505</v>
      </c>
      <c r="H5" s="2">
        <v>6851</v>
      </c>
      <c r="I5" s="2">
        <v>109</v>
      </c>
      <c r="J5" s="2">
        <v>2554</v>
      </c>
      <c r="K5" s="2">
        <v>2505</v>
      </c>
      <c r="L5" s="2">
        <v>1901</v>
      </c>
      <c r="M5" s="2">
        <v>2791</v>
      </c>
      <c r="N5" s="2">
        <v>81</v>
      </c>
      <c r="O5" s="2">
        <v>2</v>
      </c>
      <c r="P5" s="2"/>
      <c r="Q5" s="2">
        <v>2625</v>
      </c>
      <c r="R5" s="2">
        <v>176</v>
      </c>
      <c r="S5" s="2">
        <v>526</v>
      </c>
      <c r="T5" s="2">
        <v>369</v>
      </c>
      <c r="U5" s="2">
        <v>228</v>
      </c>
      <c r="V5" s="2">
        <v>162</v>
      </c>
    </row>
    <row r="6" spans="1:22" x14ac:dyDescent="0.2">
      <c r="A6" s="36" t="s">
        <v>37</v>
      </c>
      <c r="B6" s="37">
        <f t="shared" si="0"/>
        <v>22245</v>
      </c>
      <c r="C6" s="1">
        <v>5825</v>
      </c>
      <c r="D6" s="1">
        <v>16420</v>
      </c>
      <c r="E6" s="2">
        <v>103</v>
      </c>
      <c r="F6" s="2">
        <v>20309</v>
      </c>
      <c r="G6" s="2">
        <v>1833</v>
      </c>
      <c r="H6" s="2">
        <v>21986</v>
      </c>
      <c r="I6" s="2">
        <v>259</v>
      </c>
      <c r="J6" s="2">
        <v>9832</v>
      </c>
      <c r="K6" s="2">
        <v>6957</v>
      </c>
      <c r="L6" s="2">
        <v>5456</v>
      </c>
      <c r="M6" s="2">
        <v>8534</v>
      </c>
      <c r="N6" s="2">
        <v>65</v>
      </c>
      <c r="O6" s="2">
        <v>5</v>
      </c>
      <c r="P6" s="2">
        <v>3</v>
      </c>
      <c r="Q6" s="2">
        <v>9458</v>
      </c>
      <c r="R6" s="2">
        <v>559</v>
      </c>
      <c r="S6" s="2">
        <v>1720</v>
      </c>
      <c r="T6" s="2">
        <v>1179</v>
      </c>
      <c r="U6" s="2">
        <v>338</v>
      </c>
      <c r="V6" s="2">
        <v>384</v>
      </c>
    </row>
    <row r="7" spans="1:22" x14ac:dyDescent="0.2">
      <c r="A7" s="36" t="s">
        <v>27</v>
      </c>
      <c r="B7" s="37">
        <f t="shared" si="0"/>
        <v>3656</v>
      </c>
      <c r="C7" s="1">
        <v>844</v>
      </c>
      <c r="D7" s="1">
        <v>2812</v>
      </c>
      <c r="E7" s="2">
        <v>15</v>
      </c>
      <c r="F7" s="2">
        <v>3329</v>
      </c>
      <c r="G7" s="2">
        <v>312</v>
      </c>
      <c r="H7" s="2">
        <v>3598</v>
      </c>
      <c r="I7" s="2">
        <v>58</v>
      </c>
      <c r="J7" s="2">
        <v>1922</v>
      </c>
      <c r="K7" s="2">
        <v>944</v>
      </c>
      <c r="L7" s="2">
        <v>790</v>
      </c>
      <c r="M7" s="2">
        <v>1279</v>
      </c>
      <c r="N7" s="2">
        <v>10</v>
      </c>
      <c r="O7" s="2">
        <v>1</v>
      </c>
      <c r="P7" s="2">
        <v>1</v>
      </c>
      <c r="Q7" s="2">
        <v>1703</v>
      </c>
      <c r="R7" s="2">
        <v>45</v>
      </c>
      <c r="S7" s="2">
        <v>386</v>
      </c>
      <c r="T7" s="2">
        <v>97</v>
      </c>
      <c r="U7" s="2">
        <v>49</v>
      </c>
      <c r="V7" s="2">
        <v>85</v>
      </c>
    </row>
    <row r="8" spans="1:22" x14ac:dyDescent="0.2">
      <c r="A8" s="38" t="s">
        <v>42</v>
      </c>
      <c r="B8" s="37">
        <f t="shared" si="0"/>
        <v>8194</v>
      </c>
      <c r="C8" s="2">
        <v>1913</v>
      </c>
      <c r="D8" s="2">
        <v>6281</v>
      </c>
      <c r="E8" s="2">
        <v>31</v>
      </c>
      <c r="F8" s="2">
        <v>7420</v>
      </c>
      <c r="G8" s="2">
        <v>743</v>
      </c>
      <c r="H8" s="2">
        <v>8082</v>
      </c>
      <c r="I8" s="2">
        <v>112</v>
      </c>
      <c r="J8" s="2">
        <v>3906</v>
      </c>
      <c r="K8" s="2">
        <v>2731</v>
      </c>
      <c r="L8" s="2">
        <v>1557</v>
      </c>
      <c r="M8" s="2">
        <v>2773</v>
      </c>
      <c r="N8" s="2">
        <v>14</v>
      </c>
      <c r="O8" s="2">
        <v>3</v>
      </c>
      <c r="P8" s="2">
        <v>3</v>
      </c>
      <c r="Q8" s="2">
        <v>4132</v>
      </c>
      <c r="R8" s="2">
        <v>134</v>
      </c>
      <c r="S8" s="2">
        <v>508</v>
      </c>
      <c r="T8" s="2">
        <v>310</v>
      </c>
      <c r="U8" s="2">
        <v>117</v>
      </c>
      <c r="V8" s="2">
        <v>200</v>
      </c>
    </row>
    <row r="9" spans="1:22" x14ac:dyDescent="0.2">
      <c r="A9" s="38" t="s">
        <v>12</v>
      </c>
      <c r="B9" s="37">
        <f t="shared" si="0"/>
        <v>10303</v>
      </c>
      <c r="C9" s="2">
        <v>2730</v>
      </c>
      <c r="D9" s="2">
        <v>7573</v>
      </c>
      <c r="E9" s="2">
        <v>65</v>
      </c>
      <c r="F9" s="2">
        <v>9311</v>
      </c>
      <c r="G9" s="2">
        <v>927</v>
      </c>
      <c r="H9" s="2">
        <v>10112</v>
      </c>
      <c r="I9" s="2">
        <v>191</v>
      </c>
      <c r="J9" s="2">
        <v>4248</v>
      </c>
      <c r="K9" s="2">
        <v>3892</v>
      </c>
      <c r="L9" s="2">
        <v>2163</v>
      </c>
      <c r="M9" s="2">
        <v>3701</v>
      </c>
      <c r="N9" s="2">
        <v>34</v>
      </c>
      <c r="O9" s="2">
        <v>3</v>
      </c>
      <c r="P9" s="2">
        <v>5</v>
      </c>
      <c r="Q9" s="2">
        <v>4869</v>
      </c>
      <c r="R9" s="2">
        <v>232</v>
      </c>
      <c r="S9" s="2">
        <v>590</v>
      </c>
      <c r="T9" s="2">
        <v>601</v>
      </c>
      <c r="U9" s="2">
        <v>108</v>
      </c>
      <c r="V9" s="2">
        <v>160</v>
      </c>
    </row>
  </sheetData>
  <mergeCells count="7">
    <mergeCell ref="M2:V2"/>
    <mergeCell ref="A2:A3"/>
    <mergeCell ref="C2:D2"/>
    <mergeCell ref="E2:G2"/>
    <mergeCell ref="H2:I2"/>
    <mergeCell ref="J2:L2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"/>
  <sheetViews>
    <sheetView workbookViewId="0">
      <selection activeCell="C18" sqref="C18"/>
    </sheetView>
  </sheetViews>
  <sheetFormatPr defaultRowHeight="14.25" x14ac:dyDescent="0.2"/>
  <cols>
    <col min="1" max="1" width="13.375" bestFit="1" customWidth="1"/>
    <col min="2" max="2" width="13.375" customWidth="1"/>
  </cols>
  <sheetData>
    <row r="2" spans="1:22" x14ac:dyDescent="0.2">
      <c r="A2" s="16" t="s">
        <v>0</v>
      </c>
      <c r="B2" s="17" t="s">
        <v>46</v>
      </c>
      <c r="C2" s="24" t="s">
        <v>1</v>
      </c>
      <c r="D2" s="24"/>
      <c r="E2" s="25" t="s">
        <v>47</v>
      </c>
      <c r="F2" s="25"/>
      <c r="G2" s="25"/>
      <c r="H2" s="23" t="s">
        <v>51</v>
      </c>
      <c r="I2" s="23"/>
      <c r="J2" s="26" t="s">
        <v>54</v>
      </c>
      <c r="K2" s="26"/>
      <c r="L2" s="26"/>
      <c r="M2" s="27" t="s">
        <v>58</v>
      </c>
      <c r="N2" s="27"/>
      <c r="O2" s="27"/>
      <c r="P2" s="27"/>
      <c r="Q2" s="27"/>
      <c r="R2" s="27"/>
      <c r="S2" s="27"/>
      <c r="T2" s="27"/>
      <c r="U2" s="27"/>
      <c r="V2" s="27"/>
    </row>
    <row r="3" spans="1:22" ht="85.5" x14ac:dyDescent="0.2">
      <c r="A3" s="16"/>
      <c r="B3" s="35"/>
      <c r="C3" s="28" t="s">
        <v>2</v>
      </c>
      <c r="D3" s="28" t="s">
        <v>3</v>
      </c>
      <c r="E3" s="29" t="s">
        <v>48</v>
      </c>
      <c r="F3" s="29" t="s">
        <v>49</v>
      </c>
      <c r="G3" s="29" t="s">
        <v>50</v>
      </c>
      <c r="H3" s="30" t="s">
        <v>52</v>
      </c>
      <c r="I3" s="30" t="s">
        <v>53</v>
      </c>
      <c r="J3" s="31" t="s">
        <v>55</v>
      </c>
      <c r="K3" s="31" t="s">
        <v>56</v>
      </c>
      <c r="L3" s="31" t="s">
        <v>57</v>
      </c>
      <c r="M3" s="32" t="s">
        <v>59</v>
      </c>
      <c r="N3" s="32" t="s">
        <v>60</v>
      </c>
      <c r="O3" s="32" t="s">
        <v>61</v>
      </c>
      <c r="P3" s="32" t="s">
        <v>62</v>
      </c>
      <c r="Q3" s="32" t="s">
        <v>63</v>
      </c>
      <c r="R3" s="32" t="s">
        <v>64</v>
      </c>
      <c r="S3" s="32" t="s">
        <v>65</v>
      </c>
      <c r="T3" s="32" t="s">
        <v>66</v>
      </c>
      <c r="U3" s="32" t="s">
        <v>67</v>
      </c>
      <c r="V3" s="32" t="s">
        <v>68</v>
      </c>
    </row>
    <row r="4" spans="1:22" x14ac:dyDescent="0.2">
      <c r="A4" s="36" t="s">
        <v>4</v>
      </c>
      <c r="B4" s="37">
        <f>C4+D4</f>
        <v>59149</v>
      </c>
      <c r="C4" s="33">
        <v>16221</v>
      </c>
      <c r="D4" s="33">
        <v>42928</v>
      </c>
      <c r="E4" s="34">
        <v>250</v>
      </c>
      <c r="F4" s="34">
        <v>50974</v>
      </c>
      <c r="G4" s="34">
        <v>7925</v>
      </c>
      <c r="H4" s="34">
        <v>58113</v>
      </c>
      <c r="I4" s="34">
        <v>1036</v>
      </c>
      <c r="J4" s="34">
        <v>27557</v>
      </c>
      <c r="K4" s="34">
        <v>17010</v>
      </c>
      <c r="L4" s="34">
        <v>14582</v>
      </c>
      <c r="M4" s="34">
        <v>24256</v>
      </c>
      <c r="N4" s="34">
        <v>156</v>
      </c>
      <c r="O4" s="34">
        <v>30</v>
      </c>
      <c r="P4" s="34">
        <v>17</v>
      </c>
      <c r="Q4" s="34">
        <v>24669</v>
      </c>
      <c r="R4" s="34">
        <v>463</v>
      </c>
      <c r="S4" s="34">
        <v>5199</v>
      </c>
      <c r="T4" s="34">
        <v>2390</v>
      </c>
      <c r="U4" s="34">
        <v>562</v>
      </c>
      <c r="V4" s="34">
        <v>1407</v>
      </c>
    </row>
    <row r="5" spans="1:22" x14ac:dyDescent="0.2">
      <c r="A5" s="36" t="s">
        <v>7</v>
      </c>
      <c r="B5" s="37">
        <f t="shared" ref="B5:B9" si="0">C5+D5</f>
        <v>5366</v>
      </c>
      <c r="C5" s="33">
        <v>1420</v>
      </c>
      <c r="D5" s="33">
        <v>3946</v>
      </c>
      <c r="E5" s="34">
        <v>23</v>
      </c>
      <c r="F5" s="34">
        <v>4746</v>
      </c>
      <c r="G5" s="34">
        <v>597</v>
      </c>
      <c r="H5" s="34">
        <v>5254</v>
      </c>
      <c r="I5" s="34">
        <v>112</v>
      </c>
      <c r="J5" s="34">
        <v>2951</v>
      </c>
      <c r="K5" s="34">
        <v>1640</v>
      </c>
      <c r="L5" s="34">
        <v>775</v>
      </c>
      <c r="M5" s="34">
        <v>1309</v>
      </c>
      <c r="N5" s="34">
        <v>10</v>
      </c>
      <c r="O5" s="34">
        <v>1</v>
      </c>
      <c r="P5" s="34"/>
      <c r="Q5" s="34">
        <v>3337</v>
      </c>
      <c r="R5" s="34">
        <v>88</v>
      </c>
      <c r="S5" s="34">
        <v>298</v>
      </c>
      <c r="T5" s="34">
        <v>172</v>
      </c>
      <c r="U5" s="34">
        <v>41</v>
      </c>
      <c r="V5" s="34">
        <v>110</v>
      </c>
    </row>
    <row r="6" spans="1:22" x14ac:dyDescent="0.2">
      <c r="A6" s="36" t="s">
        <v>8</v>
      </c>
      <c r="B6" s="37">
        <f t="shared" si="0"/>
        <v>7575</v>
      </c>
      <c r="C6" s="33">
        <v>2054</v>
      </c>
      <c r="D6" s="33">
        <v>5521</v>
      </c>
      <c r="E6" s="34">
        <v>34</v>
      </c>
      <c r="F6" s="34">
        <v>6681</v>
      </c>
      <c r="G6" s="34">
        <v>860</v>
      </c>
      <c r="H6" s="34">
        <v>7402</v>
      </c>
      <c r="I6" s="34">
        <v>173</v>
      </c>
      <c r="J6" s="34">
        <v>3240</v>
      </c>
      <c r="K6" s="34">
        <v>2817</v>
      </c>
      <c r="L6" s="34">
        <v>1518</v>
      </c>
      <c r="M6" s="34">
        <v>2788</v>
      </c>
      <c r="N6" s="34">
        <v>16</v>
      </c>
      <c r="O6" s="34">
        <v>1</v>
      </c>
      <c r="P6" s="34">
        <v>1</v>
      </c>
      <c r="Q6" s="34">
        <v>3705</v>
      </c>
      <c r="R6" s="34">
        <v>136</v>
      </c>
      <c r="S6" s="34">
        <v>334</v>
      </c>
      <c r="T6" s="34">
        <v>420</v>
      </c>
      <c r="U6" s="34">
        <v>71</v>
      </c>
      <c r="V6" s="34">
        <v>103</v>
      </c>
    </row>
    <row r="7" spans="1:22" x14ac:dyDescent="0.2">
      <c r="A7" s="36" t="s">
        <v>9</v>
      </c>
      <c r="B7" s="37">
        <f t="shared" si="0"/>
        <v>14873</v>
      </c>
      <c r="C7" s="33">
        <v>3629</v>
      </c>
      <c r="D7" s="33">
        <v>11244</v>
      </c>
      <c r="E7" s="34">
        <v>69</v>
      </c>
      <c r="F7" s="34">
        <v>13116</v>
      </c>
      <c r="G7" s="34">
        <v>1688</v>
      </c>
      <c r="H7" s="34">
        <v>14615</v>
      </c>
      <c r="I7" s="34">
        <v>258</v>
      </c>
      <c r="J7" s="34">
        <v>7407</v>
      </c>
      <c r="K7" s="34">
        <v>4071</v>
      </c>
      <c r="L7" s="34">
        <v>3395</v>
      </c>
      <c r="M7" s="34">
        <v>5307</v>
      </c>
      <c r="N7" s="34">
        <v>20</v>
      </c>
      <c r="O7" s="34">
        <v>8</v>
      </c>
      <c r="P7" s="34">
        <v>3</v>
      </c>
      <c r="Q7" s="34">
        <v>7154</v>
      </c>
      <c r="R7" s="34">
        <v>251</v>
      </c>
      <c r="S7" s="34">
        <v>1060</v>
      </c>
      <c r="T7" s="34">
        <v>632</v>
      </c>
      <c r="U7" s="34">
        <v>138</v>
      </c>
      <c r="V7" s="34">
        <v>300</v>
      </c>
    </row>
    <row r="8" spans="1:22" x14ac:dyDescent="0.2">
      <c r="A8" s="36" t="s">
        <v>33</v>
      </c>
      <c r="B8" s="37">
        <f t="shared" si="0"/>
        <v>7067</v>
      </c>
      <c r="C8" s="33">
        <v>1512</v>
      </c>
      <c r="D8" s="33">
        <v>5555</v>
      </c>
      <c r="E8" s="34">
        <v>45</v>
      </c>
      <c r="F8" s="34">
        <v>6382</v>
      </c>
      <c r="G8" s="34">
        <v>640</v>
      </c>
      <c r="H8" s="34">
        <v>6961</v>
      </c>
      <c r="I8" s="34">
        <v>106</v>
      </c>
      <c r="J8" s="34">
        <v>3534</v>
      </c>
      <c r="K8" s="34">
        <v>2102</v>
      </c>
      <c r="L8" s="34">
        <v>1431</v>
      </c>
      <c r="M8" s="34">
        <v>2286</v>
      </c>
      <c r="N8" s="34">
        <v>10</v>
      </c>
      <c r="O8" s="34"/>
      <c r="P8" s="34"/>
      <c r="Q8" s="34">
        <v>3539</v>
      </c>
      <c r="R8" s="34">
        <v>142</v>
      </c>
      <c r="S8" s="34">
        <v>491</v>
      </c>
      <c r="T8" s="34">
        <v>406</v>
      </c>
      <c r="U8" s="34">
        <v>87</v>
      </c>
      <c r="V8" s="34">
        <v>106</v>
      </c>
    </row>
    <row r="9" spans="1:22" x14ac:dyDescent="0.2">
      <c r="A9" s="36" t="s">
        <v>38</v>
      </c>
      <c r="B9" s="37">
        <f t="shared" si="0"/>
        <v>14276</v>
      </c>
      <c r="C9" s="33">
        <v>3605</v>
      </c>
      <c r="D9" s="33">
        <v>10671</v>
      </c>
      <c r="E9" s="34">
        <v>62</v>
      </c>
      <c r="F9" s="34">
        <v>12402</v>
      </c>
      <c r="G9" s="34">
        <v>1812</v>
      </c>
      <c r="H9" s="34">
        <v>14006</v>
      </c>
      <c r="I9" s="34">
        <v>270</v>
      </c>
      <c r="J9" s="34">
        <v>6310</v>
      </c>
      <c r="K9" s="34">
        <v>3828</v>
      </c>
      <c r="L9" s="34">
        <v>4138</v>
      </c>
      <c r="M9" s="34">
        <v>6423</v>
      </c>
      <c r="N9" s="34">
        <v>31</v>
      </c>
      <c r="O9" s="34">
        <v>4</v>
      </c>
      <c r="P9" s="34">
        <v>2</v>
      </c>
      <c r="Q9" s="34">
        <v>5639</v>
      </c>
      <c r="R9" s="34">
        <v>116</v>
      </c>
      <c r="S9" s="34">
        <v>850</v>
      </c>
      <c r="T9" s="34">
        <v>831</v>
      </c>
      <c r="U9" s="34">
        <v>121</v>
      </c>
      <c r="V9" s="34">
        <v>259</v>
      </c>
    </row>
  </sheetData>
  <mergeCells count="7">
    <mergeCell ref="A2:A3"/>
    <mergeCell ref="B2:B3"/>
    <mergeCell ref="C2:D2"/>
    <mergeCell ref="E2:G2"/>
    <mergeCell ref="H2:I2"/>
    <mergeCell ref="J2:L2"/>
    <mergeCell ref="M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selection activeCell="D17" sqref="D17"/>
    </sheetView>
  </sheetViews>
  <sheetFormatPr defaultRowHeight="14.25" x14ac:dyDescent="0.2"/>
  <cols>
    <col min="1" max="1" width="14.125" bestFit="1" customWidth="1"/>
    <col min="2" max="2" width="14.125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4</v>
      </c>
      <c r="B4" s="37">
        <f>C4+D4</f>
        <v>59149</v>
      </c>
      <c r="C4" s="1">
        <v>16221</v>
      </c>
      <c r="D4" s="1">
        <v>42928</v>
      </c>
      <c r="E4" s="2">
        <v>250</v>
      </c>
      <c r="F4" s="2">
        <v>50974</v>
      </c>
      <c r="G4" s="2">
        <v>7925</v>
      </c>
      <c r="H4" s="2">
        <v>58113</v>
      </c>
      <c r="I4" s="2">
        <v>1036</v>
      </c>
      <c r="J4" s="2">
        <v>27557</v>
      </c>
      <c r="K4" s="2">
        <v>17010</v>
      </c>
      <c r="L4" s="2">
        <v>14582</v>
      </c>
      <c r="M4" s="2">
        <v>24256</v>
      </c>
      <c r="N4" s="2">
        <v>156</v>
      </c>
      <c r="O4" s="2">
        <v>30</v>
      </c>
      <c r="P4" s="2">
        <v>17</v>
      </c>
      <c r="Q4" s="2">
        <v>24669</v>
      </c>
      <c r="R4" s="2">
        <v>463</v>
      </c>
      <c r="S4" s="2">
        <v>5199</v>
      </c>
      <c r="T4" s="2">
        <v>2390</v>
      </c>
      <c r="U4" s="2">
        <v>562</v>
      </c>
      <c r="V4" s="2">
        <v>1407</v>
      </c>
    </row>
    <row r="5" spans="1:22" x14ac:dyDescent="0.2">
      <c r="A5" s="36" t="s">
        <v>15</v>
      </c>
      <c r="B5" s="37">
        <f>C5+D5</f>
        <v>11682</v>
      </c>
      <c r="C5" s="1">
        <v>3101</v>
      </c>
      <c r="D5" s="1">
        <v>8581</v>
      </c>
      <c r="E5" s="2">
        <v>50</v>
      </c>
      <c r="F5" s="2">
        <v>10349</v>
      </c>
      <c r="G5" s="2">
        <v>1283</v>
      </c>
      <c r="H5" s="2">
        <v>11483</v>
      </c>
      <c r="I5" s="2">
        <v>199</v>
      </c>
      <c r="J5" s="2">
        <v>5621</v>
      </c>
      <c r="K5" s="2">
        <v>3635</v>
      </c>
      <c r="L5" s="2">
        <v>2426</v>
      </c>
      <c r="M5" s="2">
        <v>3838</v>
      </c>
      <c r="N5" s="2">
        <v>28</v>
      </c>
      <c r="O5" s="2">
        <v>4</v>
      </c>
      <c r="P5" s="2">
        <v>4</v>
      </c>
      <c r="Q5" s="2">
        <v>5875</v>
      </c>
      <c r="R5" s="2">
        <v>192</v>
      </c>
      <c r="S5" s="2">
        <v>721</v>
      </c>
      <c r="T5" s="2">
        <v>758</v>
      </c>
      <c r="U5" s="2">
        <v>101</v>
      </c>
      <c r="V5" s="2">
        <v>161</v>
      </c>
    </row>
    <row r="6" spans="1:22" x14ac:dyDescent="0.2">
      <c r="A6" s="36" t="s">
        <v>20</v>
      </c>
      <c r="B6" s="37">
        <f>C6+D6</f>
        <v>14352</v>
      </c>
      <c r="C6" s="1">
        <v>3791</v>
      </c>
      <c r="D6" s="1">
        <v>10561</v>
      </c>
      <c r="E6" s="2">
        <v>68</v>
      </c>
      <c r="F6" s="2">
        <v>12850</v>
      </c>
      <c r="G6" s="2">
        <v>1434</v>
      </c>
      <c r="H6" s="2">
        <v>14064</v>
      </c>
      <c r="I6" s="2">
        <v>288</v>
      </c>
      <c r="J6" s="2">
        <v>6968</v>
      </c>
      <c r="K6" s="2">
        <v>3623</v>
      </c>
      <c r="L6" s="2">
        <v>3761</v>
      </c>
      <c r="M6" s="2">
        <v>5635</v>
      </c>
      <c r="N6" s="2">
        <v>45</v>
      </c>
      <c r="O6" s="2">
        <v>3</v>
      </c>
      <c r="P6" s="2">
        <v>2</v>
      </c>
      <c r="Q6" s="2">
        <v>6044</v>
      </c>
      <c r="R6" s="2">
        <v>193</v>
      </c>
      <c r="S6" s="2">
        <v>1152</v>
      </c>
      <c r="T6" s="2">
        <v>847</v>
      </c>
      <c r="U6" s="2">
        <v>201</v>
      </c>
      <c r="V6" s="2">
        <v>230</v>
      </c>
    </row>
    <row r="7" spans="1:22" x14ac:dyDescent="0.2">
      <c r="A7" s="36" t="s">
        <v>23</v>
      </c>
      <c r="B7" s="37">
        <f>C7+D7</f>
        <v>15621</v>
      </c>
      <c r="C7" s="1">
        <v>4213</v>
      </c>
      <c r="D7" s="1">
        <v>11408</v>
      </c>
      <c r="E7" s="2">
        <v>71</v>
      </c>
      <c r="F7" s="2">
        <v>13600</v>
      </c>
      <c r="G7" s="2">
        <v>1950</v>
      </c>
      <c r="H7" s="2">
        <v>15330</v>
      </c>
      <c r="I7" s="2">
        <v>291</v>
      </c>
      <c r="J7" s="2">
        <v>6192</v>
      </c>
      <c r="K7" s="2">
        <v>5501</v>
      </c>
      <c r="L7" s="2">
        <v>3928</v>
      </c>
      <c r="M7" s="2">
        <v>6383</v>
      </c>
      <c r="N7" s="2">
        <v>33</v>
      </c>
      <c r="O7" s="2">
        <v>19</v>
      </c>
      <c r="P7" s="2">
        <v>6</v>
      </c>
      <c r="Q7" s="2">
        <v>6695</v>
      </c>
      <c r="R7" s="2">
        <v>346</v>
      </c>
      <c r="S7" s="2">
        <v>786</v>
      </c>
      <c r="T7" s="2">
        <v>886</v>
      </c>
      <c r="U7" s="2">
        <v>277</v>
      </c>
      <c r="V7" s="2">
        <v>190</v>
      </c>
    </row>
  </sheetData>
  <mergeCells count="7">
    <mergeCell ref="M2:V2"/>
    <mergeCell ref="A2:A3"/>
    <mergeCell ref="C2:D2"/>
    <mergeCell ref="E2:G2"/>
    <mergeCell ref="H2:I2"/>
    <mergeCell ref="J2:L2"/>
    <mergeCell ref="B2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selection activeCell="D17" sqref="D17"/>
    </sheetView>
  </sheetViews>
  <sheetFormatPr defaultRowHeight="14.25" x14ac:dyDescent="0.2"/>
  <cols>
    <col min="1" max="1" width="14.125" bestFit="1" customWidth="1"/>
    <col min="2" max="2" width="14.125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15</v>
      </c>
      <c r="B4" s="37">
        <f>C4+D4</f>
        <v>11682</v>
      </c>
      <c r="C4" s="1">
        <v>3101</v>
      </c>
      <c r="D4" s="1">
        <v>8581</v>
      </c>
      <c r="E4" s="2">
        <v>50</v>
      </c>
      <c r="F4" s="2">
        <v>10349</v>
      </c>
      <c r="G4" s="2">
        <v>1283</v>
      </c>
      <c r="H4" s="2">
        <v>11483</v>
      </c>
      <c r="I4" s="2">
        <v>199</v>
      </c>
      <c r="J4" s="2">
        <v>5621</v>
      </c>
      <c r="K4" s="2">
        <v>3635</v>
      </c>
      <c r="L4" s="2">
        <v>2426</v>
      </c>
      <c r="M4" s="2">
        <v>3838</v>
      </c>
      <c r="N4" s="2">
        <v>28</v>
      </c>
      <c r="O4" s="2">
        <v>4</v>
      </c>
      <c r="P4" s="2">
        <v>4</v>
      </c>
      <c r="Q4" s="2">
        <v>5875</v>
      </c>
      <c r="R4" s="2">
        <v>192</v>
      </c>
      <c r="S4" s="2">
        <v>721</v>
      </c>
      <c r="T4" s="2">
        <v>758</v>
      </c>
      <c r="U4" s="2">
        <v>101</v>
      </c>
      <c r="V4" s="2">
        <v>161</v>
      </c>
    </row>
    <row r="5" spans="1:22" x14ac:dyDescent="0.2">
      <c r="A5" s="36" t="s">
        <v>32</v>
      </c>
      <c r="B5" s="37">
        <f>C5+D5</f>
        <v>1772</v>
      </c>
      <c r="C5" s="1">
        <v>490</v>
      </c>
      <c r="D5" s="1">
        <v>1282</v>
      </c>
      <c r="E5" s="2">
        <v>15</v>
      </c>
      <c r="F5" s="2">
        <v>1611</v>
      </c>
      <c r="G5" s="2">
        <v>146</v>
      </c>
      <c r="H5" s="2">
        <v>1757</v>
      </c>
      <c r="I5" s="2">
        <v>15</v>
      </c>
      <c r="J5" s="2">
        <v>897</v>
      </c>
      <c r="K5" s="2">
        <v>496</v>
      </c>
      <c r="L5" s="2">
        <v>379</v>
      </c>
      <c r="M5" s="2">
        <v>601</v>
      </c>
      <c r="N5" s="2">
        <v>5</v>
      </c>
      <c r="O5" s="2">
        <v>1</v>
      </c>
      <c r="P5" s="2"/>
      <c r="Q5" s="2">
        <v>899</v>
      </c>
      <c r="R5" s="2">
        <v>30</v>
      </c>
      <c r="S5" s="2">
        <v>100</v>
      </c>
      <c r="T5" s="2">
        <v>70</v>
      </c>
      <c r="U5" s="2">
        <v>34</v>
      </c>
      <c r="V5" s="2">
        <v>190</v>
      </c>
    </row>
    <row r="6" spans="1:22" x14ac:dyDescent="0.2">
      <c r="A6" s="36" t="s">
        <v>39</v>
      </c>
      <c r="B6" s="37">
        <f>C6+D6</f>
        <v>3246</v>
      </c>
      <c r="C6" s="1">
        <v>891</v>
      </c>
      <c r="D6" s="1">
        <v>2355</v>
      </c>
      <c r="E6" s="2">
        <v>14</v>
      </c>
      <c r="F6" s="2">
        <v>2769</v>
      </c>
      <c r="G6" s="2">
        <v>463</v>
      </c>
      <c r="H6" s="2">
        <v>3194</v>
      </c>
      <c r="I6" s="2">
        <v>52</v>
      </c>
      <c r="J6" s="2">
        <v>1667</v>
      </c>
      <c r="K6" s="2">
        <v>1013</v>
      </c>
      <c r="L6" s="2">
        <v>566</v>
      </c>
      <c r="M6" s="2">
        <v>895</v>
      </c>
      <c r="N6" s="2">
        <v>4</v>
      </c>
      <c r="O6" s="2">
        <v>6</v>
      </c>
      <c r="P6" s="2">
        <v>1</v>
      </c>
      <c r="Q6" s="2">
        <v>1959</v>
      </c>
      <c r="R6" s="2">
        <v>48</v>
      </c>
      <c r="S6" s="2">
        <v>122</v>
      </c>
      <c r="T6" s="2">
        <v>2390</v>
      </c>
      <c r="U6" s="2">
        <v>562</v>
      </c>
      <c r="V6" s="2">
        <v>1407</v>
      </c>
    </row>
    <row r="7" spans="1:22" x14ac:dyDescent="0.2">
      <c r="A7" s="36" t="s">
        <v>41</v>
      </c>
      <c r="B7" s="37">
        <f>C7+D7</f>
        <v>14356</v>
      </c>
      <c r="C7" s="1">
        <v>4219</v>
      </c>
      <c r="D7" s="1">
        <v>10137</v>
      </c>
      <c r="E7" s="2">
        <v>75</v>
      </c>
      <c r="F7" s="2">
        <v>12759</v>
      </c>
      <c r="G7" s="2">
        <v>1522</v>
      </c>
      <c r="H7" s="2">
        <v>14172</v>
      </c>
      <c r="I7" s="2">
        <v>184</v>
      </c>
      <c r="J7" s="2">
        <v>6383</v>
      </c>
      <c r="K7" s="2">
        <v>5827</v>
      </c>
      <c r="L7" s="2">
        <v>2146</v>
      </c>
      <c r="M7" s="2">
        <v>3683</v>
      </c>
      <c r="N7" s="2">
        <v>25</v>
      </c>
      <c r="O7" s="2">
        <v>3</v>
      </c>
      <c r="P7" s="2">
        <v>1</v>
      </c>
      <c r="Q7" s="2">
        <v>8974</v>
      </c>
      <c r="R7" s="2">
        <v>342</v>
      </c>
      <c r="S7" s="2">
        <v>557</v>
      </c>
      <c r="T7" s="2">
        <v>486</v>
      </c>
      <c r="U7" s="2">
        <v>201</v>
      </c>
      <c r="V7" s="2">
        <v>230</v>
      </c>
    </row>
  </sheetData>
  <mergeCells count="7">
    <mergeCell ref="M2:V2"/>
    <mergeCell ref="A2:A3"/>
    <mergeCell ref="B2:B3"/>
    <mergeCell ref="C2:D2"/>
    <mergeCell ref="E2:G2"/>
    <mergeCell ref="H2:I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"/>
  <sheetViews>
    <sheetView workbookViewId="0">
      <selection activeCell="H15" sqref="H15"/>
    </sheetView>
  </sheetViews>
  <sheetFormatPr defaultRowHeight="14.25" x14ac:dyDescent="0.2"/>
  <cols>
    <col min="1" max="1" width="14.125" bestFit="1" customWidth="1"/>
    <col min="2" max="4" width="7.75" bestFit="1" customWidth="1"/>
    <col min="5" max="6" width="8.5" bestFit="1" customWidth="1"/>
    <col min="7" max="7" width="9" bestFit="1" customWidth="1"/>
    <col min="8" max="8" width="7.75" bestFit="1" customWidth="1"/>
    <col min="9" max="9" width="6.75" bestFit="1" customWidth="1"/>
    <col min="10" max="10" width="10.625" bestFit="1" customWidth="1"/>
    <col min="11" max="11" width="10.5" bestFit="1" customWidth="1"/>
    <col min="12" max="12" width="9" bestFit="1" customWidth="1"/>
    <col min="13" max="13" width="8" bestFit="1" customWidth="1"/>
    <col min="14" max="14" width="7.625" bestFit="1" customWidth="1"/>
    <col min="15" max="16" width="8.375" bestFit="1" customWidth="1"/>
    <col min="17" max="17" width="11.875" bestFit="1" customWidth="1"/>
    <col min="18" max="18" width="9.5" bestFit="1" customWidth="1"/>
    <col min="19" max="19" width="10.875" bestFit="1" customWidth="1"/>
    <col min="20" max="20" width="11.375" bestFit="1" customWidth="1"/>
    <col min="21" max="21" width="8.875" bestFit="1" customWidth="1"/>
    <col min="22" max="22" width="7.375" bestFit="1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4</v>
      </c>
      <c r="B4" s="37">
        <f>C4+D4</f>
        <v>59149</v>
      </c>
      <c r="C4" s="1">
        <v>16221</v>
      </c>
      <c r="D4" s="1">
        <v>42928</v>
      </c>
      <c r="E4" s="2">
        <v>250</v>
      </c>
      <c r="F4" s="2">
        <v>50974</v>
      </c>
      <c r="G4" s="2">
        <v>7925</v>
      </c>
      <c r="H4" s="2">
        <v>58113</v>
      </c>
      <c r="I4" s="2">
        <v>1036</v>
      </c>
      <c r="J4" s="2">
        <v>27557</v>
      </c>
      <c r="K4" s="2">
        <v>17010</v>
      </c>
      <c r="L4" s="2">
        <v>14582</v>
      </c>
      <c r="M4" s="2">
        <v>24256</v>
      </c>
      <c r="N4" s="2">
        <v>156</v>
      </c>
      <c r="O4" s="2">
        <v>30</v>
      </c>
      <c r="P4" s="2">
        <v>17</v>
      </c>
      <c r="Q4" s="2">
        <v>24669</v>
      </c>
      <c r="R4" s="2">
        <v>463</v>
      </c>
      <c r="S4" s="2">
        <v>5199</v>
      </c>
      <c r="T4" s="2">
        <v>2390</v>
      </c>
      <c r="U4" s="2">
        <v>562</v>
      </c>
      <c r="V4" s="2">
        <v>1407</v>
      </c>
    </row>
    <row r="5" spans="1:22" x14ac:dyDescent="0.2">
      <c r="A5" s="38" t="s">
        <v>7</v>
      </c>
      <c r="B5" s="37">
        <f>C5+D5</f>
        <v>5366</v>
      </c>
      <c r="C5" s="2">
        <v>1420</v>
      </c>
      <c r="D5" s="2">
        <v>3946</v>
      </c>
      <c r="E5" s="2">
        <v>23</v>
      </c>
      <c r="F5" s="2">
        <v>4746</v>
      </c>
      <c r="G5" s="2">
        <v>597</v>
      </c>
      <c r="H5" s="2">
        <v>5254</v>
      </c>
      <c r="I5" s="2">
        <v>112</v>
      </c>
      <c r="J5" s="2">
        <v>2951</v>
      </c>
      <c r="K5" s="2">
        <v>1640</v>
      </c>
      <c r="L5" s="2">
        <v>775</v>
      </c>
      <c r="M5" s="2">
        <v>1309</v>
      </c>
      <c r="N5" s="2">
        <v>10</v>
      </c>
      <c r="O5" s="2">
        <v>1</v>
      </c>
      <c r="P5" s="2"/>
      <c r="Q5" s="2">
        <v>3337</v>
      </c>
      <c r="R5" s="2">
        <v>88</v>
      </c>
      <c r="S5" s="2">
        <v>298</v>
      </c>
      <c r="T5" s="2">
        <v>172</v>
      </c>
      <c r="U5" s="2">
        <v>41</v>
      </c>
      <c r="V5" s="2">
        <v>110</v>
      </c>
    </row>
    <row r="6" spans="1:22" x14ac:dyDescent="0.2">
      <c r="A6" s="36" t="s">
        <v>11</v>
      </c>
      <c r="B6" s="37">
        <f>C6+D6</f>
        <v>14963</v>
      </c>
      <c r="C6" s="1">
        <v>4635</v>
      </c>
      <c r="D6" s="1">
        <v>10328</v>
      </c>
      <c r="E6" s="2">
        <v>95</v>
      </c>
      <c r="F6" s="2">
        <v>13786</v>
      </c>
      <c r="G6" s="2">
        <v>1082</v>
      </c>
      <c r="H6" s="2">
        <v>14785</v>
      </c>
      <c r="I6" s="2">
        <v>178</v>
      </c>
      <c r="J6" s="2">
        <v>6225</v>
      </c>
      <c r="K6" s="2">
        <v>6614</v>
      </c>
      <c r="L6" s="2">
        <v>2124</v>
      </c>
      <c r="M6" s="2">
        <v>3672</v>
      </c>
      <c r="N6" s="2">
        <v>65</v>
      </c>
      <c r="O6" s="2">
        <v>13</v>
      </c>
      <c r="P6" s="2">
        <v>5</v>
      </c>
      <c r="Q6" s="2">
        <v>8859</v>
      </c>
      <c r="R6" s="2">
        <v>245</v>
      </c>
      <c r="S6" s="2">
        <v>921</v>
      </c>
      <c r="T6" s="2">
        <v>721</v>
      </c>
      <c r="U6" s="2">
        <v>236</v>
      </c>
      <c r="V6" s="2">
        <v>226</v>
      </c>
    </row>
    <row r="7" spans="1:22" x14ac:dyDescent="0.2">
      <c r="A7" s="38" t="s">
        <v>12</v>
      </c>
      <c r="B7" s="37">
        <f>C7+D7</f>
        <v>10303</v>
      </c>
      <c r="C7" s="2">
        <v>2730</v>
      </c>
      <c r="D7" s="2">
        <v>7573</v>
      </c>
      <c r="E7" s="2">
        <v>65</v>
      </c>
      <c r="F7" s="2">
        <v>9311</v>
      </c>
      <c r="G7" s="2">
        <v>927</v>
      </c>
      <c r="H7" s="2">
        <v>10112</v>
      </c>
      <c r="I7" s="2">
        <v>191</v>
      </c>
      <c r="J7" s="2">
        <v>4248</v>
      </c>
      <c r="K7" s="2">
        <v>3892</v>
      </c>
      <c r="L7" s="2">
        <v>2163</v>
      </c>
      <c r="M7" s="2">
        <v>3701</v>
      </c>
      <c r="N7" s="2">
        <v>34</v>
      </c>
      <c r="O7" s="2">
        <v>3</v>
      </c>
      <c r="P7" s="2">
        <v>5</v>
      </c>
      <c r="Q7" s="2">
        <v>4869</v>
      </c>
      <c r="R7" s="2">
        <v>232</v>
      </c>
      <c r="S7" s="2">
        <v>590</v>
      </c>
      <c r="T7" s="2">
        <v>601</v>
      </c>
      <c r="U7" s="2">
        <v>108</v>
      </c>
      <c r="V7" s="2">
        <v>160</v>
      </c>
    </row>
    <row r="8" spans="1:22" x14ac:dyDescent="0.2">
      <c r="A8" s="38" t="s">
        <v>13</v>
      </c>
      <c r="B8" s="37">
        <f>C8+D8</f>
        <v>4372</v>
      </c>
      <c r="C8" s="2">
        <v>1291</v>
      </c>
      <c r="D8" s="2">
        <v>3081</v>
      </c>
      <c r="E8" s="2">
        <v>48</v>
      </c>
      <c r="F8" s="2">
        <v>4021</v>
      </c>
      <c r="G8" s="2">
        <v>303</v>
      </c>
      <c r="H8" s="2">
        <v>4285</v>
      </c>
      <c r="I8" s="2">
        <v>87</v>
      </c>
      <c r="J8" s="2">
        <v>1703</v>
      </c>
      <c r="K8" s="2">
        <v>1889</v>
      </c>
      <c r="L8" s="2">
        <v>780</v>
      </c>
      <c r="M8" s="2">
        <v>1453</v>
      </c>
      <c r="N8" s="2">
        <v>21</v>
      </c>
      <c r="O8" s="2">
        <v>3</v>
      </c>
      <c r="P8" s="2"/>
      <c r="Q8" s="2">
        <v>2220</v>
      </c>
      <c r="R8" s="2">
        <v>131</v>
      </c>
      <c r="S8" s="2">
        <v>230</v>
      </c>
      <c r="T8" s="2">
        <v>142</v>
      </c>
      <c r="U8" s="2">
        <v>110</v>
      </c>
      <c r="V8" s="2">
        <v>62</v>
      </c>
    </row>
    <row r="9" spans="1:22" x14ac:dyDescent="0.2">
      <c r="A9" s="36" t="s">
        <v>16</v>
      </c>
      <c r="B9" s="37">
        <f>C9+D9</f>
        <v>37847</v>
      </c>
      <c r="C9" s="1">
        <v>11385</v>
      </c>
      <c r="D9" s="1">
        <v>26462</v>
      </c>
      <c r="E9" s="2">
        <v>179</v>
      </c>
      <c r="F9" s="2">
        <v>34137</v>
      </c>
      <c r="G9" s="2">
        <v>3531</v>
      </c>
      <c r="H9" s="2">
        <v>37167</v>
      </c>
      <c r="I9" s="2">
        <v>680</v>
      </c>
      <c r="J9" s="2">
        <v>14791</v>
      </c>
      <c r="K9" s="2">
        <v>17257</v>
      </c>
      <c r="L9" s="2">
        <v>5799</v>
      </c>
      <c r="M9" s="2">
        <v>12856</v>
      </c>
      <c r="N9" s="2">
        <v>79</v>
      </c>
      <c r="O9" s="2">
        <v>25</v>
      </c>
      <c r="P9" s="2">
        <v>5</v>
      </c>
      <c r="Q9" s="2">
        <v>18678</v>
      </c>
      <c r="R9" s="2">
        <v>1170</v>
      </c>
      <c r="S9" s="2">
        <v>2102</v>
      </c>
      <c r="T9" s="2">
        <v>2390</v>
      </c>
      <c r="U9" s="2">
        <v>562</v>
      </c>
      <c r="V9" s="2">
        <v>1407</v>
      </c>
    </row>
    <row r="10" spans="1:22" x14ac:dyDescent="0.2">
      <c r="A10" s="36" t="s">
        <v>23</v>
      </c>
      <c r="B10" s="37">
        <f>C10+D10</f>
        <v>15621</v>
      </c>
      <c r="C10" s="1">
        <v>4213</v>
      </c>
      <c r="D10" s="1">
        <v>11408</v>
      </c>
      <c r="E10" s="2">
        <v>71</v>
      </c>
      <c r="F10" s="2">
        <v>13600</v>
      </c>
      <c r="G10" s="2">
        <v>1950</v>
      </c>
      <c r="H10" s="2">
        <v>15330</v>
      </c>
      <c r="I10" s="2">
        <v>291</v>
      </c>
      <c r="J10" s="2">
        <v>6192</v>
      </c>
      <c r="K10" s="2">
        <v>5501</v>
      </c>
      <c r="L10" s="2">
        <v>3928</v>
      </c>
      <c r="M10" s="2">
        <v>6383</v>
      </c>
      <c r="N10" s="2">
        <v>33</v>
      </c>
      <c r="O10" s="2">
        <v>19</v>
      </c>
      <c r="P10" s="2">
        <v>6</v>
      </c>
      <c r="Q10" s="2">
        <v>6695</v>
      </c>
      <c r="R10" s="2">
        <v>346</v>
      </c>
      <c r="S10" s="2">
        <v>786</v>
      </c>
      <c r="T10" s="2">
        <v>886</v>
      </c>
      <c r="U10" s="2">
        <v>277</v>
      </c>
      <c r="V10" s="2">
        <v>190</v>
      </c>
    </row>
    <row r="11" spans="1:22" x14ac:dyDescent="0.2">
      <c r="A11" s="38" t="s">
        <v>34</v>
      </c>
      <c r="B11" s="37">
        <f>C11+D11</f>
        <v>6743</v>
      </c>
      <c r="C11" s="2">
        <v>1960</v>
      </c>
      <c r="D11" s="2">
        <v>4783</v>
      </c>
      <c r="E11" s="2">
        <v>21</v>
      </c>
      <c r="F11" s="2">
        <v>6241</v>
      </c>
      <c r="G11" s="2">
        <v>481</v>
      </c>
      <c r="H11" s="2">
        <v>6628</v>
      </c>
      <c r="I11" s="2">
        <v>115</v>
      </c>
      <c r="J11" s="2">
        <v>2696</v>
      </c>
      <c r="K11" s="2">
        <v>3005</v>
      </c>
      <c r="L11" s="2">
        <v>1042</v>
      </c>
      <c r="M11" s="2">
        <v>2103</v>
      </c>
      <c r="N11" s="2">
        <v>18</v>
      </c>
      <c r="O11" s="2">
        <v>6</v>
      </c>
      <c r="P11" s="2">
        <v>3</v>
      </c>
      <c r="Q11" s="2">
        <v>3179</v>
      </c>
      <c r="R11" s="2">
        <v>167</v>
      </c>
      <c r="S11" s="2">
        <v>443</v>
      </c>
      <c r="T11" s="2">
        <v>607</v>
      </c>
      <c r="U11" s="2">
        <v>139</v>
      </c>
      <c r="V11" s="2">
        <v>78</v>
      </c>
    </row>
  </sheetData>
  <mergeCells count="7">
    <mergeCell ref="M2:V2"/>
    <mergeCell ref="A2:A3"/>
    <mergeCell ref="B2:B3"/>
    <mergeCell ref="C2:D2"/>
    <mergeCell ref="E2:G2"/>
    <mergeCell ref="H2:I2"/>
    <mergeCell ref="J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B4" sqref="B4:B6"/>
    </sheetView>
  </sheetViews>
  <sheetFormatPr defaultRowHeight="14.25" x14ac:dyDescent="0.2"/>
  <cols>
    <col min="1" max="1" width="14.125" bestFit="1" customWidth="1"/>
    <col min="2" max="2" width="14.125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4</v>
      </c>
      <c r="B4" s="37">
        <f>C4+D4</f>
        <v>59149</v>
      </c>
      <c r="C4" s="1">
        <v>16221</v>
      </c>
      <c r="D4" s="1">
        <v>42928</v>
      </c>
      <c r="E4" s="2">
        <v>250</v>
      </c>
      <c r="F4" s="2">
        <v>50974</v>
      </c>
      <c r="G4" s="2">
        <v>7925</v>
      </c>
      <c r="H4" s="2">
        <v>58113</v>
      </c>
      <c r="I4" s="2">
        <v>1036</v>
      </c>
      <c r="J4" s="2">
        <v>27557</v>
      </c>
      <c r="K4" s="2">
        <v>17010</v>
      </c>
      <c r="L4" s="2">
        <v>14582</v>
      </c>
      <c r="M4" s="2">
        <v>24256</v>
      </c>
      <c r="N4" s="2">
        <v>156</v>
      </c>
      <c r="O4" s="2">
        <v>30</v>
      </c>
      <c r="P4" s="2">
        <v>17</v>
      </c>
      <c r="Q4" s="2">
        <v>24669</v>
      </c>
      <c r="R4" s="2">
        <v>463</v>
      </c>
      <c r="S4" s="2">
        <v>5199</v>
      </c>
      <c r="T4" s="2">
        <v>2390</v>
      </c>
      <c r="U4" s="2">
        <v>562</v>
      </c>
      <c r="V4" s="2">
        <v>1407</v>
      </c>
    </row>
    <row r="5" spans="1:22" x14ac:dyDescent="0.2">
      <c r="A5" s="36" t="s">
        <v>9</v>
      </c>
      <c r="B5" s="37">
        <f>C5+D5</f>
        <v>14873</v>
      </c>
      <c r="C5" s="1">
        <v>3629</v>
      </c>
      <c r="D5" s="1">
        <v>11244</v>
      </c>
      <c r="E5" s="2">
        <v>69</v>
      </c>
      <c r="F5" s="2">
        <v>13116</v>
      </c>
      <c r="G5" s="2">
        <v>1688</v>
      </c>
      <c r="H5" s="2">
        <v>14615</v>
      </c>
      <c r="I5" s="2">
        <v>258</v>
      </c>
      <c r="J5" s="2">
        <v>7407</v>
      </c>
      <c r="K5" s="2">
        <v>4071</v>
      </c>
      <c r="L5" s="2">
        <v>3395</v>
      </c>
      <c r="M5" s="2">
        <v>5307</v>
      </c>
      <c r="N5" s="2">
        <v>20</v>
      </c>
      <c r="O5" s="2">
        <v>8</v>
      </c>
      <c r="P5" s="2">
        <v>3</v>
      </c>
      <c r="Q5" s="2">
        <v>7154</v>
      </c>
      <c r="R5" s="2">
        <v>251</v>
      </c>
      <c r="S5" s="2">
        <v>1060</v>
      </c>
      <c r="T5" s="2">
        <v>632</v>
      </c>
      <c r="U5" s="2">
        <v>138</v>
      </c>
      <c r="V5" s="2">
        <v>300</v>
      </c>
    </row>
    <row r="6" spans="1:22" x14ac:dyDescent="0.2">
      <c r="A6" s="36" t="s">
        <v>34</v>
      </c>
      <c r="B6" s="37">
        <f>C6+D6</f>
        <v>6743</v>
      </c>
      <c r="C6" s="1">
        <v>1960</v>
      </c>
      <c r="D6" s="1">
        <v>4783</v>
      </c>
      <c r="E6" s="2">
        <v>21</v>
      </c>
      <c r="F6" s="2">
        <v>6241</v>
      </c>
      <c r="G6" s="2">
        <v>481</v>
      </c>
      <c r="H6" s="2">
        <v>6628</v>
      </c>
      <c r="I6" s="2">
        <v>115</v>
      </c>
      <c r="J6" s="2">
        <v>2696</v>
      </c>
      <c r="K6" s="2">
        <v>3005</v>
      </c>
      <c r="L6" s="2">
        <v>1042</v>
      </c>
      <c r="M6" s="2">
        <v>2103</v>
      </c>
      <c r="N6" s="2">
        <v>18</v>
      </c>
      <c r="O6" s="2">
        <v>6</v>
      </c>
      <c r="P6" s="2">
        <v>3</v>
      </c>
      <c r="Q6" s="2">
        <v>3179</v>
      </c>
      <c r="R6" s="2">
        <v>167</v>
      </c>
      <c r="S6" s="2">
        <v>443</v>
      </c>
      <c r="T6" s="2">
        <v>607</v>
      </c>
      <c r="U6" s="2">
        <v>139</v>
      </c>
      <c r="V6" s="2">
        <v>190</v>
      </c>
    </row>
  </sheetData>
  <mergeCells count="7">
    <mergeCell ref="M2:V2"/>
    <mergeCell ref="A2:A3"/>
    <mergeCell ref="B2:B3"/>
    <mergeCell ref="C2:D2"/>
    <mergeCell ref="E2:G2"/>
    <mergeCell ref="H2:I2"/>
    <mergeCell ref="J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A6" sqref="A6"/>
    </sheetView>
  </sheetViews>
  <sheetFormatPr defaultRowHeight="14.25" x14ac:dyDescent="0.2"/>
  <cols>
    <col min="1" max="1" width="14.125" bestFit="1" customWidth="1"/>
    <col min="2" max="2" width="14.125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4</v>
      </c>
      <c r="B4" s="37">
        <f>C4+D4</f>
        <v>59149</v>
      </c>
      <c r="C4" s="1">
        <v>16221</v>
      </c>
      <c r="D4" s="1">
        <v>42928</v>
      </c>
      <c r="E4" s="2">
        <v>250</v>
      </c>
      <c r="F4" s="2">
        <v>50974</v>
      </c>
      <c r="G4" s="2">
        <v>7925</v>
      </c>
      <c r="H4" s="2">
        <v>58113</v>
      </c>
      <c r="I4" s="2">
        <v>1036</v>
      </c>
      <c r="J4" s="2">
        <v>27557</v>
      </c>
      <c r="K4" s="2">
        <v>17010</v>
      </c>
      <c r="L4" s="2">
        <v>14582</v>
      </c>
      <c r="M4" s="2">
        <v>24256</v>
      </c>
      <c r="N4" s="2">
        <v>156</v>
      </c>
      <c r="O4" s="2">
        <v>30</v>
      </c>
      <c r="P4" s="2">
        <v>17</v>
      </c>
      <c r="Q4" s="2">
        <v>24669</v>
      </c>
      <c r="R4" s="2">
        <v>463</v>
      </c>
      <c r="S4" s="2">
        <v>5199</v>
      </c>
      <c r="T4" s="2">
        <v>2390</v>
      </c>
      <c r="U4" s="2">
        <v>562</v>
      </c>
      <c r="V4" s="2">
        <v>1407</v>
      </c>
    </row>
    <row r="5" spans="1:22" x14ac:dyDescent="0.2">
      <c r="A5" s="36" t="s">
        <v>15</v>
      </c>
      <c r="B5" s="37">
        <f t="shared" ref="B5:B6" si="0">C5+D5</f>
        <v>11682</v>
      </c>
      <c r="C5" s="1">
        <v>3101</v>
      </c>
      <c r="D5" s="1">
        <v>8581</v>
      </c>
      <c r="E5" s="2">
        <v>50</v>
      </c>
      <c r="F5" s="2">
        <v>10349</v>
      </c>
      <c r="G5" s="2">
        <v>1283</v>
      </c>
      <c r="H5" s="2">
        <v>11483</v>
      </c>
      <c r="I5" s="2">
        <v>199</v>
      </c>
      <c r="J5" s="2">
        <v>5621</v>
      </c>
      <c r="K5" s="2">
        <v>3635</v>
      </c>
      <c r="L5" s="2">
        <v>2426</v>
      </c>
      <c r="M5" s="2">
        <v>3838</v>
      </c>
      <c r="N5" s="2">
        <v>28</v>
      </c>
      <c r="O5" s="2">
        <v>4</v>
      </c>
      <c r="P5" s="2">
        <v>4</v>
      </c>
      <c r="Q5" s="2">
        <v>5875</v>
      </c>
      <c r="R5" s="2">
        <v>192</v>
      </c>
      <c r="S5" s="2">
        <v>721</v>
      </c>
      <c r="T5" s="2">
        <v>607</v>
      </c>
      <c r="U5" s="2">
        <v>139</v>
      </c>
      <c r="V5" s="2">
        <v>190</v>
      </c>
    </row>
    <row r="6" spans="1:22" x14ac:dyDescent="0.2">
      <c r="A6" s="36" t="s">
        <v>26</v>
      </c>
      <c r="B6" s="37">
        <f t="shared" si="0"/>
        <v>6327</v>
      </c>
      <c r="C6" s="1">
        <v>1569</v>
      </c>
      <c r="D6" s="1">
        <v>4758</v>
      </c>
      <c r="E6" s="2">
        <v>41</v>
      </c>
      <c r="F6" s="2">
        <v>5606</v>
      </c>
      <c r="G6" s="2">
        <v>680</v>
      </c>
      <c r="H6" s="2">
        <v>6253</v>
      </c>
      <c r="I6" s="2">
        <v>74</v>
      </c>
      <c r="J6" s="2">
        <v>3353</v>
      </c>
      <c r="K6" s="2">
        <v>1941</v>
      </c>
      <c r="L6" s="2">
        <v>1033</v>
      </c>
      <c r="M6" s="2">
        <v>1628</v>
      </c>
      <c r="N6" s="2">
        <v>17</v>
      </c>
      <c r="O6" s="2">
        <v>5</v>
      </c>
      <c r="P6" s="2">
        <v>2</v>
      </c>
      <c r="Q6" s="2">
        <v>3830</v>
      </c>
      <c r="R6" s="2">
        <v>175</v>
      </c>
      <c r="S6" s="2">
        <v>300</v>
      </c>
      <c r="T6" s="2">
        <v>207</v>
      </c>
      <c r="U6" s="2">
        <v>66</v>
      </c>
      <c r="V6" s="2">
        <v>97</v>
      </c>
    </row>
  </sheetData>
  <mergeCells count="7">
    <mergeCell ref="M2:V2"/>
    <mergeCell ref="A2:A3"/>
    <mergeCell ref="B2:B3"/>
    <mergeCell ref="C2:D2"/>
    <mergeCell ref="E2:G2"/>
    <mergeCell ref="H2:I2"/>
    <mergeCell ref="J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"/>
  <sheetViews>
    <sheetView workbookViewId="0">
      <selection activeCell="C4" sqref="C4:V11"/>
    </sheetView>
  </sheetViews>
  <sheetFormatPr defaultRowHeight="14.25" x14ac:dyDescent="0.2"/>
  <cols>
    <col min="1" max="1" width="14.125" bestFit="1" customWidth="1"/>
    <col min="2" max="2" width="14.125" customWidth="1"/>
    <col min="3" max="3" width="10.375" bestFit="1" customWidth="1"/>
    <col min="4" max="4" width="11.375" bestFit="1" customWidth="1"/>
    <col min="5" max="5" width="9.25" bestFit="1" customWidth="1"/>
    <col min="6" max="6" width="11.375" bestFit="1" customWidth="1"/>
    <col min="7" max="7" width="10.375" bestFit="1" customWidth="1"/>
    <col min="8" max="8" width="11.375" bestFit="1" customWidth="1"/>
    <col min="9" max="9" width="9.25" bestFit="1" customWidth="1"/>
    <col min="10" max="13" width="10.375" bestFit="1" customWidth="1"/>
    <col min="14" max="16" width="9.25" bestFit="1" customWidth="1"/>
    <col min="17" max="17" width="10.375" bestFit="1" customWidth="1"/>
    <col min="18" max="22" width="9.25" bestFit="1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10</v>
      </c>
      <c r="B4" s="37">
        <f>C4+D4</f>
        <v>11255</v>
      </c>
      <c r="C4" s="2">
        <v>3825</v>
      </c>
      <c r="D4" s="2">
        <v>7430</v>
      </c>
      <c r="E4" s="2">
        <v>82</v>
      </c>
      <c r="F4" s="2">
        <v>10388</v>
      </c>
      <c r="G4" s="2">
        <v>785</v>
      </c>
      <c r="H4" s="2">
        <v>11095</v>
      </c>
      <c r="I4" s="2">
        <v>160</v>
      </c>
      <c r="J4" s="2">
        <v>4057</v>
      </c>
      <c r="K4" s="2">
        <v>5620</v>
      </c>
      <c r="L4" s="2">
        <v>1578</v>
      </c>
      <c r="M4" s="2">
        <v>3187</v>
      </c>
      <c r="N4" s="2">
        <v>59</v>
      </c>
      <c r="O4" s="2">
        <v>5</v>
      </c>
      <c r="P4" s="2">
        <v>4</v>
      </c>
      <c r="Q4" s="2">
        <v>6252</v>
      </c>
      <c r="R4" s="2">
        <v>418</v>
      </c>
      <c r="S4" s="2">
        <v>648</v>
      </c>
      <c r="T4" s="2">
        <v>382</v>
      </c>
      <c r="U4" s="2">
        <v>174</v>
      </c>
      <c r="V4" s="2">
        <v>126</v>
      </c>
    </row>
    <row r="5" spans="1:22" x14ac:dyDescent="0.2">
      <c r="A5" s="36" t="s">
        <v>11</v>
      </c>
      <c r="B5" s="37">
        <f>C5+D5</f>
        <v>14963</v>
      </c>
      <c r="C5" s="2">
        <v>4635</v>
      </c>
      <c r="D5" s="2">
        <v>10328</v>
      </c>
      <c r="E5" s="2">
        <v>95</v>
      </c>
      <c r="F5" s="2">
        <v>13786</v>
      </c>
      <c r="G5" s="2">
        <v>1082</v>
      </c>
      <c r="H5" s="2">
        <v>14785</v>
      </c>
      <c r="I5" s="2">
        <v>178</v>
      </c>
      <c r="J5" s="2">
        <v>6225</v>
      </c>
      <c r="K5" s="2">
        <v>6614</v>
      </c>
      <c r="L5" s="2">
        <v>2124</v>
      </c>
      <c r="M5" s="2">
        <v>3672</v>
      </c>
      <c r="N5" s="2">
        <v>65</v>
      </c>
      <c r="O5" s="2">
        <v>13</v>
      </c>
      <c r="P5" s="2">
        <v>5</v>
      </c>
      <c r="Q5" s="2">
        <v>8859</v>
      </c>
      <c r="R5" s="2">
        <v>245</v>
      </c>
      <c r="S5" s="2">
        <v>921</v>
      </c>
      <c r="T5" s="2">
        <v>721</v>
      </c>
      <c r="U5" s="2">
        <v>236</v>
      </c>
      <c r="V5" s="2">
        <v>226</v>
      </c>
    </row>
    <row r="6" spans="1:22" x14ac:dyDescent="0.2">
      <c r="A6" s="36" t="s">
        <v>13</v>
      </c>
      <c r="B6" s="37">
        <f>C6+D6</f>
        <v>4372</v>
      </c>
      <c r="C6" s="2">
        <v>1291</v>
      </c>
      <c r="D6" s="2">
        <v>3081</v>
      </c>
      <c r="E6" s="2">
        <v>48</v>
      </c>
      <c r="F6" s="2">
        <v>4021</v>
      </c>
      <c r="G6" s="2">
        <v>303</v>
      </c>
      <c r="H6" s="2">
        <v>4285</v>
      </c>
      <c r="I6" s="2">
        <v>87</v>
      </c>
      <c r="J6" s="2">
        <v>1703</v>
      </c>
      <c r="K6" s="2">
        <v>1889</v>
      </c>
      <c r="L6" s="2">
        <v>780</v>
      </c>
      <c r="M6" s="2">
        <v>1453</v>
      </c>
      <c r="N6" s="2">
        <v>21</v>
      </c>
      <c r="O6" s="2">
        <v>3</v>
      </c>
      <c r="P6" s="2"/>
      <c r="Q6" s="2">
        <v>2220</v>
      </c>
      <c r="R6" s="2">
        <v>131</v>
      </c>
      <c r="S6" s="2">
        <v>230</v>
      </c>
      <c r="T6" s="2">
        <v>142</v>
      </c>
      <c r="U6" s="2">
        <v>110</v>
      </c>
      <c r="V6" s="2">
        <v>62</v>
      </c>
    </row>
    <row r="7" spans="1:22" x14ac:dyDescent="0.2">
      <c r="A7" s="36" t="s">
        <v>23</v>
      </c>
      <c r="B7" s="37">
        <f>C7+D7</f>
        <v>15621</v>
      </c>
      <c r="C7" s="1">
        <v>4213</v>
      </c>
      <c r="D7" s="1">
        <v>11408</v>
      </c>
      <c r="E7" s="2">
        <v>71</v>
      </c>
      <c r="F7" s="2">
        <v>13600</v>
      </c>
      <c r="G7" s="2">
        <v>1950</v>
      </c>
      <c r="H7" s="2">
        <v>15330</v>
      </c>
      <c r="I7" s="2">
        <v>291</v>
      </c>
      <c r="J7" s="2">
        <v>6192</v>
      </c>
      <c r="K7" s="2">
        <v>5501</v>
      </c>
      <c r="L7" s="2">
        <v>3928</v>
      </c>
      <c r="M7" s="2">
        <v>6383</v>
      </c>
      <c r="N7" s="2">
        <v>33</v>
      </c>
      <c r="O7" s="2">
        <v>19</v>
      </c>
      <c r="P7" s="2">
        <v>6</v>
      </c>
      <c r="Q7" s="2">
        <v>6695</v>
      </c>
      <c r="R7" s="2">
        <v>346</v>
      </c>
      <c r="S7" s="2">
        <v>786</v>
      </c>
      <c r="T7" s="2">
        <v>886</v>
      </c>
      <c r="U7" s="2">
        <v>277</v>
      </c>
      <c r="V7" s="2">
        <v>190</v>
      </c>
    </row>
    <row r="8" spans="1:22" x14ac:dyDescent="0.2">
      <c r="A8" s="36" t="s">
        <v>24</v>
      </c>
      <c r="B8" s="37">
        <f>C8+D8</f>
        <v>4774</v>
      </c>
      <c r="C8" s="2">
        <v>1539</v>
      </c>
      <c r="D8" s="2">
        <v>3235</v>
      </c>
      <c r="E8" s="2">
        <v>12</v>
      </c>
      <c r="F8" s="2">
        <v>4331</v>
      </c>
      <c r="G8" s="2">
        <v>431</v>
      </c>
      <c r="H8" s="2">
        <v>4630</v>
      </c>
      <c r="I8" s="2">
        <v>144</v>
      </c>
      <c r="J8" s="2">
        <v>1591</v>
      </c>
      <c r="K8" s="2">
        <v>2530</v>
      </c>
      <c r="L8" s="2">
        <v>653</v>
      </c>
      <c r="M8" s="2">
        <v>1521</v>
      </c>
      <c r="N8" s="2">
        <v>11</v>
      </c>
      <c r="O8" s="2">
        <v>1</v>
      </c>
      <c r="P8" s="2">
        <v>3</v>
      </c>
      <c r="Q8" s="2">
        <v>2482</v>
      </c>
      <c r="R8" s="2">
        <v>149</v>
      </c>
      <c r="S8" s="2">
        <v>241</v>
      </c>
      <c r="T8" s="2">
        <v>159</v>
      </c>
      <c r="U8" s="2">
        <v>94</v>
      </c>
      <c r="V8" s="2">
        <v>113</v>
      </c>
    </row>
    <row r="9" spans="1:22" x14ac:dyDescent="0.2">
      <c r="A9" s="36" t="s">
        <v>29</v>
      </c>
      <c r="B9" s="37">
        <f>C9+D9</f>
        <v>2605</v>
      </c>
      <c r="C9" s="2">
        <v>884</v>
      </c>
      <c r="D9" s="2">
        <v>1721</v>
      </c>
      <c r="E9" s="2">
        <v>30</v>
      </c>
      <c r="F9" s="2">
        <v>2424</v>
      </c>
      <c r="G9" s="2">
        <v>151</v>
      </c>
      <c r="H9" s="2">
        <v>2567</v>
      </c>
      <c r="I9" s="2">
        <v>38</v>
      </c>
      <c r="J9" s="2">
        <v>709</v>
      </c>
      <c r="K9" s="2">
        <v>1305</v>
      </c>
      <c r="L9" s="2">
        <v>591</v>
      </c>
      <c r="M9" s="2">
        <v>1021</v>
      </c>
      <c r="N9" s="2">
        <v>29</v>
      </c>
      <c r="O9" s="2">
        <v>3</v>
      </c>
      <c r="P9" s="2"/>
      <c r="Q9" s="2">
        <v>1168</v>
      </c>
      <c r="R9" s="2">
        <v>45</v>
      </c>
      <c r="S9" s="2">
        <v>153</v>
      </c>
      <c r="T9" s="2">
        <v>70</v>
      </c>
      <c r="U9" s="2">
        <v>94</v>
      </c>
      <c r="V9" s="2">
        <v>22</v>
      </c>
    </row>
    <row r="10" spans="1:22" x14ac:dyDescent="0.2">
      <c r="A10" s="36" t="s">
        <v>34</v>
      </c>
      <c r="B10" s="37">
        <f>C10+D10</f>
        <v>6743</v>
      </c>
      <c r="C10" s="2">
        <v>1960</v>
      </c>
      <c r="D10" s="2">
        <v>4783</v>
      </c>
      <c r="E10" s="2">
        <v>21</v>
      </c>
      <c r="F10" s="2">
        <v>6241</v>
      </c>
      <c r="G10" s="2">
        <v>481</v>
      </c>
      <c r="H10" s="2">
        <v>6628</v>
      </c>
      <c r="I10" s="2">
        <v>115</v>
      </c>
      <c r="J10" s="2">
        <v>2696</v>
      </c>
      <c r="K10" s="2">
        <v>3005</v>
      </c>
      <c r="L10" s="2">
        <v>1042</v>
      </c>
      <c r="M10" s="2">
        <v>2103</v>
      </c>
      <c r="N10" s="2">
        <v>18</v>
      </c>
      <c r="O10" s="2">
        <v>6</v>
      </c>
      <c r="P10" s="2">
        <v>3</v>
      </c>
      <c r="Q10" s="2">
        <v>3179</v>
      </c>
      <c r="R10" s="2">
        <v>167</v>
      </c>
      <c r="S10" s="2">
        <v>443</v>
      </c>
      <c r="T10" s="2">
        <v>607</v>
      </c>
      <c r="U10" s="2">
        <v>139</v>
      </c>
      <c r="V10" s="2">
        <v>78</v>
      </c>
    </row>
    <row r="11" spans="1:22" x14ac:dyDescent="0.2">
      <c r="A11" s="36" t="s">
        <v>35</v>
      </c>
      <c r="B11" s="37">
        <f>C11+D11</f>
        <v>4055</v>
      </c>
      <c r="C11" s="2">
        <v>1194</v>
      </c>
      <c r="D11" s="2">
        <v>2861</v>
      </c>
      <c r="E11" s="2">
        <v>13</v>
      </c>
      <c r="F11" s="2">
        <v>3719</v>
      </c>
      <c r="G11" s="2">
        <v>323</v>
      </c>
      <c r="H11" s="2">
        <v>3960</v>
      </c>
      <c r="I11" s="2">
        <v>95</v>
      </c>
      <c r="J11" s="2">
        <v>1458</v>
      </c>
      <c r="K11" s="2">
        <v>2117</v>
      </c>
      <c r="L11" s="2">
        <v>480</v>
      </c>
      <c r="M11" s="2">
        <v>928</v>
      </c>
      <c r="N11" s="2">
        <v>11</v>
      </c>
      <c r="O11" s="2">
        <v>1</v>
      </c>
      <c r="P11" s="2">
        <v>1</v>
      </c>
      <c r="Q11" s="2">
        <v>2614</v>
      </c>
      <c r="R11" s="2">
        <v>50</v>
      </c>
      <c r="S11" s="2">
        <v>151</v>
      </c>
      <c r="T11" s="2">
        <v>193</v>
      </c>
      <c r="U11" s="2">
        <v>60</v>
      </c>
      <c r="V11" s="2">
        <v>46</v>
      </c>
    </row>
  </sheetData>
  <mergeCells count="7">
    <mergeCell ref="M2:V2"/>
    <mergeCell ref="A2:A3"/>
    <mergeCell ref="B2:B3"/>
    <mergeCell ref="C2:D2"/>
    <mergeCell ref="E2:G2"/>
    <mergeCell ref="H2:I2"/>
    <mergeCell ref="J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J11" sqref="J11"/>
    </sheetView>
  </sheetViews>
  <sheetFormatPr defaultRowHeight="14.25" x14ac:dyDescent="0.2"/>
  <cols>
    <col min="1" max="1" width="14.125" bestFit="1" customWidth="1"/>
    <col min="2" max="2" width="14.125" customWidth="1"/>
    <col min="3" max="3" width="10.375" bestFit="1" customWidth="1"/>
    <col min="4" max="4" width="11.375" bestFit="1" customWidth="1"/>
    <col min="5" max="5" width="9.25" bestFit="1" customWidth="1"/>
    <col min="6" max="6" width="11.375" bestFit="1" customWidth="1"/>
    <col min="7" max="7" width="10.375" bestFit="1" customWidth="1"/>
    <col min="8" max="8" width="11.375" bestFit="1" customWidth="1"/>
    <col min="9" max="9" width="9.25" bestFit="1" customWidth="1"/>
    <col min="10" max="13" width="10.375" bestFit="1" customWidth="1"/>
    <col min="14" max="16" width="9.25" bestFit="1" customWidth="1"/>
    <col min="17" max="17" width="10.375" bestFit="1" customWidth="1"/>
    <col min="18" max="18" width="9.25" bestFit="1" customWidth="1"/>
    <col min="19" max="19" width="10.375" bestFit="1" customWidth="1"/>
    <col min="20" max="22" width="9.25" bestFit="1" customWidth="1"/>
  </cols>
  <sheetData>
    <row r="2" spans="1:22" x14ac:dyDescent="0.2">
      <c r="A2" s="16" t="s">
        <v>0</v>
      </c>
      <c r="B2" s="17" t="s">
        <v>46</v>
      </c>
      <c r="C2" s="18" t="s">
        <v>1</v>
      </c>
      <c r="D2" s="19"/>
      <c r="E2" s="20" t="s">
        <v>47</v>
      </c>
      <c r="F2" s="21"/>
      <c r="G2" s="22"/>
      <c r="H2" s="23" t="s">
        <v>51</v>
      </c>
      <c r="I2" s="23"/>
      <c r="J2" s="10" t="s">
        <v>54</v>
      </c>
      <c r="K2" s="11"/>
      <c r="L2" s="12"/>
      <c r="M2" s="13" t="s">
        <v>58</v>
      </c>
      <c r="N2" s="14"/>
      <c r="O2" s="14"/>
      <c r="P2" s="14"/>
      <c r="Q2" s="14"/>
      <c r="R2" s="14"/>
      <c r="S2" s="14"/>
      <c r="T2" s="14"/>
      <c r="U2" s="14"/>
      <c r="V2" s="15"/>
    </row>
    <row r="3" spans="1:22" ht="85.5" x14ac:dyDescent="0.2">
      <c r="A3" s="17"/>
      <c r="B3" s="35"/>
      <c r="C3" s="3" t="s">
        <v>2</v>
      </c>
      <c r="D3" s="3" t="s">
        <v>3</v>
      </c>
      <c r="E3" s="4" t="s">
        <v>48</v>
      </c>
      <c r="F3" s="4" t="s">
        <v>49</v>
      </c>
      <c r="G3" s="4" t="s">
        <v>50</v>
      </c>
      <c r="H3" s="5" t="s">
        <v>52</v>
      </c>
      <c r="I3" s="5" t="s">
        <v>53</v>
      </c>
      <c r="J3" s="6" t="s">
        <v>55</v>
      </c>
      <c r="K3" s="6" t="s">
        <v>56</v>
      </c>
      <c r="L3" s="6" t="s">
        <v>57</v>
      </c>
      <c r="M3" s="7" t="s">
        <v>59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7" t="s">
        <v>66</v>
      </c>
      <c r="U3" s="7" t="s">
        <v>67</v>
      </c>
      <c r="V3" s="7" t="s">
        <v>68</v>
      </c>
    </row>
    <row r="4" spans="1:22" x14ac:dyDescent="0.2">
      <c r="A4" s="36" t="s">
        <v>7</v>
      </c>
      <c r="B4" s="37">
        <f>C4+D4</f>
        <v>5366</v>
      </c>
      <c r="C4" s="2">
        <v>1420</v>
      </c>
      <c r="D4" s="2">
        <v>3946</v>
      </c>
      <c r="E4" s="2">
        <v>23</v>
      </c>
      <c r="F4" s="2">
        <v>4746</v>
      </c>
      <c r="G4" s="2">
        <v>597</v>
      </c>
      <c r="H4" s="2">
        <v>5254</v>
      </c>
      <c r="I4" s="2">
        <v>112</v>
      </c>
      <c r="J4" s="2">
        <v>2951</v>
      </c>
      <c r="K4" s="2">
        <v>1640</v>
      </c>
      <c r="L4" s="2">
        <v>775</v>
      </c>
      <c r="M4" s="2">
        <v>1309</v>
      </c>
      <c r="N4" s="2">
        <v>10</v>
      </c>
      <c r="O4" s="2">
        <v>1</v>
      </c>
      <c r="P4" s="2"/>
      <c r="Q4" s="2">
        <v>3337</v>
      </c>
      <c r="R4" s="2">
        <v>88</v>
      </c>
      <c r="S4" s="2">
        <v>298</v>
      </c>
      <c r="T4" s="2">
        <v>172</v>
      </c>
      <c r="U4" s="2">
        <v>41</v>
      </c>
      <c r="V4" s="2">
        <v>110</v>
      </c>
    </row>
    <row r="5" spans="1:22" x14ac:dyDescent="0.2">
      <c r="A5" s="36" t="s">
        <v>9</v>
      </c>
      <c r="B5" s="37">
        <f>C5+D5</f>
        <v>14873</v>
      </c>
      <c r="C5" s="2">
        <v>3629</v>
      </c>
      <c r="D5" s="2">
        <v>11244</v>
      </c>
      <c r="E5" s="2">
        <v>69</v>
      </c>
      <c r="F5" s="2">
        <v>13116</v>
      </c>
      <c r="G5" s="2">
        <v>1688</v>
      </c>
      <c r="H5" s="2">
        <v>14615</v>
      </c>
      <c r="I5" s="2">
        <v>258</v>
      </c>
      <c r="J5" s="2">
        <v>7407</v>
      </c>
      <c r="K5" s="2">
        <v>4071</v>
      </c>
      <c r="L5" s="2">
        <v>3395</v>
      </c>
      <c r="M5" s="2">
        <v>5307</v>
      </c>
      <c r="N5" s="2">
        <v>20</v>
      </c>
      <c r="O5" s="2">
        <v>8</v>
      </c>
      <c r="P5" s="2">
        <v>3</v>
      </c>
      <c r="Q5" s="2">
        <v>7154</v>
      </c>
      <c r="R5" s="2">
        <v>251</v>
      </c>
      <c r="S5" s="2">
        <v>1060</v>
      </c>
      <c r="T5" s="2">
        <v>632</v>
      </c>
      <c r="U5" s="2">
        <v>138</v>
      </c>
      <c r="V5" s="2">
        <v>300</v>
      </c>
    </row>
    <row r="6" spans="1:22" x14ac:dyDescent="0.2">
      <c r="A6" s="38" t="s">
        <v>40</v>
      </c>
      <c r="B6" s="37">
        <f>C6+D6</f>
        <v>7928</v>
      </c>
      <c r="C6" s="2">
        <v>2341</v>
      </c>
      <c r="D6" s="2">
        <v>5587</v>
      </c>
      <c r="E6" s="2">
        <v>32</v>
      </c>
      <c r="F6" s="2">
        <v>7296</v>
      </c>
      <c r="G6" s="2">
        <v>600</v>
      </c>
      <c r="H6" s="2">
        <v>7783</v>
      </c>
      <c r="I6" s="2">
        <v>145</v>
      </c>
      <c r="J6" s="2">
        <v>3287</v>
      </c>
      <c r="K6" s="2">
        <v>3431</v>
      </c>
      <c r="L6" s="2">
        <v>1210</v>
      </c>
      <c r="M6" s="2">
        <v>2539</v>
      </c>
      <c r="N6" s="2">
        <v>12</v>
      </c>
      <c r="O6" s="2">
        <v>7</v>
      </c>
      <c r="P6" s="2">
        <v>1</v>
      </c>
      <c r="Q6" s="2">
        <v>4355</v>
      </c>
      <c r="R6" s="2">
        <v>225</v>
      </c>
      <c r="S6" s="2">
        <v>299</v>
      </c>
      <c r="T6" s="2">
        <v>258</v>
      </c>
      <c r="U6" s="2">
        <v>113</v>
      </c>
      <c r="V6" s="2">
        <v>119</v>
      </c>
    </row>
  </sheetData>
  <mergeCells count="7">
    <mergeCell ref="M2:V2"/>
    <mergeCell ref="A2:A3"/>
    <mergeCell ref="B2:B3"/>
    <mergeCell ref="C2:D2"/>
    <mergeCell ref="E2:G2"/>
    <mergeCell ref="H2:I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สวนดุสิต</vt:lpstr>
      <vt:lpstr>เจ้าคุณทหารลาดกระบัง</vt:lpstr>
      <vt:lpstr>เกษมบัณฑิต</vt:lpstr>
      <vt:lpstr>สวนสุนันทา</vt:lpstr>
      <vt:lpstr>ราชมงคลพระนคร</vt:lpstr>
      <vt:lpstr>ธรรมศาสตร์</vt:lpstr>
      <vt:lpstr>ศิลปากร</vt:lpstr>
      <vt:lpstr>จุฬาฯราชวิทยาลัย</vt:lpstr>
      <vt:lpstr>ม.บูรพา</vt:lpstr>
      <vt:lpstr>ราชมงคลล้านนา</vt:lpstr>
      <vt:lpstr>ม.แม่ฟ้าหลวง</vt:lpstr>
      <vt:lpstr>ม.ขอนแก่น</vt:lpstr>
      <vt:lpstr>ม.มหาสารคาม</vt:lpstr>
      <vt:lpstr>ม.อุบลราชธานี</vt:lpstr>
      <vt:lpstr>วลัยลักษณ์นครศรีธรรมราช</vt:lpstr>
      <vt:lpstr>ม.สงขลานครินทร์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2018-01-04T08:24:42Z</dcterms:modified>
</cp:coreProperties>
</file>